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P\OneDrive - VREG\Downloads\"/>
    </mc:Choice>
  </mc:AlternateContent>
  <xr:revisionPtr revIDLastSave="0" documentId="8_{2E9FBB31-C539-406F-B185-3CA33974A065}" xr6:coauthVersionLast="47" xr6:coauthVersionMax="47" xr10:uidLastSave="{00000000-0000-0000-0000-000000000000}"/>
  <bookViews>
    <workbookView xWindow="-110" yWindow="-110" windowWidth="19420" windowHeight="11620" tabRatio="786" firstSheet="2" activeTab="4" xr2:uid="{00000000-000D-0000-FFFF-FFFF00000000}"/>
  </bookViews>
  <sheets>
    <sheet name="Pieken TS" sheetId="10" r:id="rId1"/>
    <sheet name="Pieken SP" sheetId="13" r:id="rId2"/>
    <sheet name="Feederpieken TS" sheetId="1" r:id="rId3"/>
    <sheet name="Feederpieken SP" sheetId="11" r:id="rId4"/>
    <sheet name="Proj afname &gt;1MVA " sheetId="5" r:id="rId5"/>
    <sheet name="Proj injectie &gt;400kVA" sheetId="7" r:id="rId6"/>
    <sheet name="Niet-aansluitbare projecten" sheetId="6" r:id="rId7"/>
    <sheet name="Verwezenlijkte ruggengraat 20xx" sheetId="8" r:id="rId8"/>
    <sheet name="Geplande ruggengraat 20xx-20xx" sheetId="9" r:id="rId9"/>
  </sheets>
  <definedNames>
    <definedName name="_xlnm.Print_Area" localSheetId="2">'Feederpieken TS'!$A$1:$R$565</definedName>
    <definedName name="_xlnm.Print_Area" localSheetId="6">'Niet-aansluitbare projecten'!$A$1:$A$5</definedName>
    <definedName name="_xlnm.Print_Area" localSheetId="4">'Proj afname &gt;1MVA '!$A$1:$J$32</definedName>
    <definedName name="_xlnm.Print_Area" localSheetId="5">'Proj injectie &gt;400kVA'!$A$1:$K$27</definedName>
    <definedName name="_xlnm.Print_Titles" localSheetId="2">'Feederpieken TS'!$1:$2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" i="1" l="1"/>
  <c r="J1" i="1" s="1"/>
  <c r="I1" i="1" s="1"/>
  <c r="K1" i="11"/>
  <c r="J1" i="11" s="1"/>
  <c r="N1" i="11"/>
  <c r="M1" i="11" s="1"/>
  <c r="L1" i="11" s="1"/>
  <c r="I1" i="13"/>
  <c r="M1" i="13" s="1"/>
  <c r="R1" i="13" s="1"/>
  <c r="R1" i="10"/>
  <c r="Q1" i="10"/>
  <c r="P1" i="10"/>
  <c r="O1" i="10"/>
  <c r="N1" i="10"/>
  <c r="L1" i="10"/>
  <c r="K1" i="10"/>
  <c r="M1" i="10"/>
  <c r="I1" i="10"/>
  <c r="J1" i="10" s="1"/>
  <c r="J1" i="13" l="1"/>
  <c r="K1" i="13" s="1"/>
  <c r="L1" i="13" s="1"/>
  <c r="N1" i="13"/>
  <c r="O1" i="13"/>
  <c r="O1" i="11"/>
  <c r="P1" i="1"/>
  <c r="P1" i="13"/>
  <c r="N1" i="1"/>
  <c r="P1" i="11"/>
  <c r="L1" i="1"/>
  <c r="K1" i="1" s="1"/>
  <c r="Q1" i="13"/>
  <c r="Q1" i="11"/>
  <c r="R1" i="11"/>
  <c r="O1" i="1" l="1"/>
  <c r="Q1" i="1"/>
</calcChain>
</file>

<file path=xl/sharedStrings.xml><?xml version="1.0" encoding="utf-8"?>
<sst xmlns="http://schemas.openxmlformats.org/spreadsheetml/2006/main" count="136" uniqueCount="70">
  <si>
    <t>DNB</t>
  </si>
  <si>
    <t>Piekbelasting TS</t>
  </si>
  <si>
    <t>Gemeente  TS</t>
  </si>
  <si>
    <t>Naam TS</t>
  </si>
  <si>
    <t>U_sec nom (kV)</t>
  </si>
  <si>
    <t>I nom Cyclisch (A)</t>
  </si>
  <si>
    <t>Afname / 
Injectie</t>
  </si>
  <si>
    <t>coefficient Y-2 gem</t>
  </si>
  <si>
    <t>coefficient Y-2 piek</t>
  </si>
  <si>
    <t>coefficient Y-1 gem</t>
  </si>
  <si>
    <t>coefficient Y-1 piek</t>
  </si>
  <si>
    <t>coefficient Ygem</t>
  </si>
  <si>
    <t>coefficient Ypiek</t>
  </si>
  <si>
    <t>coefficient Y+1 piek</t>
  </si>
  <si>
    <t>coefficient Y+2 piek</t>
  </si>
  <si>
    <t>coefficient Y+3 piek</t>
  </si>
  <si>
    <t>Project</t>
  </si>
  <si>
    <t>Piekbelasting SP</t>
  </si>
  <si>
    <t>Gemeente  SP</t>
  </si>
  <si>
    <t>Naam SP</t>
  </si>
  <si>
    <t>U nom (kV)</t>
  </si>
  <si>
    <t>Feederpieken TS</t>
  </si>
  <si>
    <t>Naam Vertrekcel TS</t>
  </si>
  <si>
    <t>Code</t>
  </si>
  <si>
    <t>U (kV)</t>
  </si>
  <si>
    <t>Feederpieken SP</t>
  </si>
  <si>
    <t>Naam Vertrekcel SP</t>
  </si>
  <si>
    <t>Overzicht &gt; 1MVA afname - periode 1/1/20xx - 31/12/20xx</t>
  </si>
  <si>
    <t>Plaats</t>
  </si>
  <si>
    <t>Postcode</t>
  </si>
  <si>
    <t>Straat</t>
  </si>
  <si>
    <t>Codetekst</t>
  </si>
  <si>
    <t>Status</t>
  </si>
  <si>
    <t>Toename afname Vermogen in kva</t>
  </si>
  <si>
    <t>Meldingsdatum</t>
  </si>
  <si>
    <t>Meldingsnr</t>
  </si>
  <si>
    <t>Nieuw/verzwaring</t>
  </si>
  <si>
    <t>Overzicht &gt; 400 kVA injectie - periode 1/1/20xx - 31/12/20xx</t>
  </si>
  <si>
    <t>Injectie  Vermogen in kva</t>
  </si>
  <si>
    <t>Type productie</t>
  </si>
  <si>
    <t>Niet aansluitbare projecten - periode 1/1/20xx - 31/12/20xx</t>
  </si>
  <si>
    <t>Verwezenlijkte ruggengraatinvesteringen</t>
  </si>
  <si>
    <t>20xx</t>
  </si>
  <si>
    <t>Gemeente</t>
  </si>
  <si>
    <t>Hoofdproje</t>
  </si>
  <si>
    <t>Hoofdproj. omschrijving</t>
  </si>
  <si>
    <t>Aanvrager</t>
  </si>
  <si>
    <t>Asset</t>
  </si>
  <si>
    <t>Deelproject</t>
  </si>
  <si>
    <t>Deelproj. omschrijving</t>
  </si>
  <si>
    <t>Uitgevoerd</t>
  </si>
  <si>
    <t xml:space="preserve">Geplande ruggengraatinvesteringen </t>
  </si>
  <si>
    <t>20xx-20xx</t>
  </si>
  <si>
    <t>Planningsj</t>
  </si>
  <si>
    <t>Reden (gestructureerd)</t>
  </si>
  <si>
    <t>Onderzochte alternatieven, motivatie niet weerhouden</t>
  </si>
  <si>
    <t xml:space="preserve">jaar Y = </t>
  </si>
  <si>
    <t>S nom (MVA)</t>
  </si>
  <si>
    <t>S nom N-1 (MVA)</t>
  </si>
  <si>
    <r>
      <t xml:space="preserve">coefficient Y-2 gem </t>
    </r>
    <r>
      <rPr>
        <b/>
        <sz val="8"/>
        <color rgb="FFFF0000"/>
        <rFont val="Arial Narrow"/>
        <family val="2"/>
      </rPr>
      <t>(tov N-1)</t>
    </r>
  </si>
  <si>
    <r>
      <t xml:space="preserve">coefficient Y-2 piek </t>
    </r>
    <r>
      <rPr>
        <b/>
        <sz val="8"/>
        <color rgb="FFFF0000"/>
        <rFont val="Arial Narrow"/>
        <family val="2"/>
      </rPr>
      <t>(tov N-1)</t>
    </r>
  </si>
  <si>
    <r>
      <t xml:space="preserve">coefficient Y-1 gem </t>
    </r>
    <r>
      <rPr>
        <b/>
        <sz val="8"/>
        <color rgb="FFFF0000"/>
        <rFont val="Arial Narrow"/>
        <family val="2"/>
      </rPr>
      <t>(tov N-1)</t>
    </r>
  </si>
  <si>
    <r>
      <t xml:space="preserve">coefficient Y-1 piek </t>
    </r>
    <r>
      <rPr>
        <b/>
        <sz val="8"/>
        <color rgb="FFFF0000"/>
        <rFont val="Arial Narrow"/>
        <family val="2"/>
      </rPr>
      <t>(tov N-1)</t>
    </r>
  </si>
  <si>
    <r>
      <t xml:space="preserve">coefficient Ygem </t>
    </r>
    <r>
      <rPr>
        <b/>
        <sz val="8"/>
        <color rgb="FFFF0000"/>
        <rFont val="Arial Narrow"/>
        <family val="2"/>
      </rPr>
      <t>(tov N-1)</t>
    </r>
  </si>
  <si>
    <r>
      <t>coefficient Ypiek</t>
    </r>
    <r>
      <rPr>
        <b/>
        <sz val="8"/>
        <color rgb="FFFF0000"/>
        <rFont val="Arial Narrow"/>
        <family val="2"/>
      </rPr>
      <t xml:space="preserve"> (tov N-1)</t>
    </r>
  </si>
  <si>
    <r>
      <t xml:space="preserve">coefficient Y+1 piek </t>
    </r>
    <r>
      <rPr>
        <b/>
        <sz val="8"/>
        <color rgb="FFFF0000"/>
        <rFont val="Arial Narrow"/>
        <family val="2"/>
      </rPr>
      <t>(tov N-1)</t>
    </r>
  </si>
  <si>
    <r>
      <t xml:space="preserve">coefficient Y+2 piek </t>
    </r>
    <r>
      <rPr>
        <b/>
        <sz val="8"/>
        <color rgb="FFFF0000"/>
        <rFont val="Arial Narrow"/>
        <family val="2"/>
      </rPr>
      <t>(tov N-1)</t>
    </r>
  </si>
  <si>
    <r>
      <t xml:space="preserve">coefficient Y+3 piek </t>
    </r>
    <r>
      <rPr>
        <b/>
        <sz val="8"/>
        <color rgb="FFFF0000"/>
        <rFont val="Arial Narrow"/>
        <family val="2"/>
      </rPr>
      <t>(tov N-1)</t>
    </r>
  </si>
  <si>
    <r>
      <t xml:space="preserve">coefficient Y+10 piek </t>
    </r>
    <r>
      <rPr>
        <b/>
        <sz val="8"/>
        <color rgb="FFFF0000"/>
        <rFont val="Arial Narrow"/>
        <family val="2"/>
      </rPr>
      <t>(tov N-1)</t>
    </r>
  </si>
  <si>
    <r>
      <t xml:space="preserve">coefficient Ypiek </t>
    </r>
    <r>
      <rPr>
        <b/>
        <sz val="8"/>
        <color rgb="FFFF0000"/>
        <rFont val="Arial Narrow"/>
        <family val="2"/>
      </rPr>
      <t>(tov N-1)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</si>
</sst>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59" x14ac:knownFonts="1"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1"/>
      <color indexed="53"/>
      <name val="Calibri"/>
      <family val="2"/>
    </font>
    <font>
      <b/>
      <sz val="11"/>
      <color indexed="9"/>
      <name val="Calibri"/>
      <family val="2"/>
    </font>
    <font>
      <sz val="11"/>
      <color indexed="53"/>
      <name val="Calibri"/>
      <family val="2"/>
    </font>
    <font>
      <sz val="11"/>
      <color indexed="17"/>
      <name val="Calibri"/>
      <family val="2"/>
    </font>
    <font>
      <sz val="11"/>
      <color indexed="48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0"/>
      <name val="Calibri"/>
      <family val="2"/>
    </font>
    <font>
      <sz val="11"/>
      <color indexed="16"/>
      <name val="Calibri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6"/>
      <color indexed="23"/>
      <name val="Arial"/>
      <family val="2"/>
    </font>
    <font>
      <b/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sz val="10"/>
      <name val="MS Sans Serif"/>
      <family val="2"/>
    </font>
    <font>
      <sz val="8"/>
      <color theme="1"/>
      <name val="Arial Narrow"/>
      <family val="2"/>
    </font>
    <font>
      <sz val="11"/>
      <color theme="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theme="1"/>
      <name val="Arial Narrow"/>
      <family val="2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0"/>
      <color theme="1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  <font>
      <b/>
      <i/>
      <sz val="10"/>
      <color theme="1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b/>
      <sz val="8"/>
      <name val="Arial Narrow"/>
      <family val="2"/>
    </font>
    <font>
      <sz val="8"/>
      <name val="Arial Narrow"/>
      <family val="2"/>
    </font>
    <font>
      <b/>
      <sz val="8"/>
      <color rgb="FFFF0000"/>
      <name val="Arial Narrow"/>
      <family val="2"/>
    </font>
  </fonts>
  <fills count="7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7"/>
        <bgColor indexed="47"/>
      </patternFill>
    </fill>
    <fill>
      <patternFill patternType="solid">
        <fgColor indexed="26"/>
        <bgColor indexed="26"/>
      </patternFill>
    </fill>
    <fill>
      <patternFill patternType="solid">
        <fgColor indexed="45"/>
        <bgColor indexed="45"/>
      </patternFill>
    </fill>
    <fill>
      <patternFill patternType="solid">
        <fgColor indexed="43"/>
      </patternFill>
    </fill>
    <fill>
      <patternFill patternType="solid">
        <fgColor indexed="40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15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theme="0"/>
      </right>
      <top/>
      <bottom style="thick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</borders>
  <cellStyleXfs count="622">
    <xf numFmtId="0" fontId="0" fillId="0" borderId="0"/>
    <xf numFmtId="0" fontId="2" fillId="0" borderId="0"/>
    <xf numFmtId="0" fontId="1" fillId="0" borderId="0"/>
    <xf numFmtId="0" fontId="1" fillId="0" borderId="0"/>
    <xf numFmtId="0" fontId="14" fillId="0" borderId="12" applyNumberFormat="0" applyFill="0" applyAlignment="0" applyProtection="0"/>
    <xf numFmtId="0" fontId="15" fillId="0" borderId="13" applyNumberFormat="0" applyFill="0" applyAlignment="0" applyProtection="0"/>
    <xf numFmtId="0" fontId="16" fillId="0" borderId="14" applyNumberFormat="0" applyFill="0" applyAlignment="0" applyProtection="0"/>
    <xf numFmtId="0" fontId="16" fillId="0" borderId="0" applyNumberFormat="0" applyFill="0" applyBorder="0" applyAlignment="0" applyProtection="0"/>
    <xf numFmtId="0" fontId="12" fillId="7" borderId="0" applyNumberFormat="0" applyBorder="0" applyAlignment="0" applyProtection="0"/>
    <xf numFmtId="0" fontId="18" fillId="10" borderId="0" applyNumberFormat="0" applyBorder="0" applyAlignment="0" applyProtection="0"/>
    <xf numFmtId="0" fontId="17" fillId="8" borderId="0" applyNumberFormat="0" applyBorder="0" applyAlignment="0" applyProtection="0"/>
    <xf numFmtId="0" fontId="13" fillId="8" borderId="9" applyNumberFormat="0" applyAlignment="0" applyProtection="0"/>
    <xf numFmtId="0" fontId="28" fillId="5" borderId="19" applyNumberFormat="0" applyAlignment="0" applyProtection="0"/>
    <xf numFmtId="0" fontId="9" fillId="5" borderId="9" applyNumberFormat="0" applyAlignment="0" applyProtection="0"/>
    <xf numFmtId="0" fontId="11" fillId="0" borderId="11" applyNumberFormat="0" applyFill="0" applyAlignment="0" applyProtection="0"/>
    <xf numFmtId="0" fontId="10" fillId="6" borderId="10" applyNumberFormat="0" applyAlignment="0" applyProtection="0"/>
    <xf numFmtId="0" fontId="29" fillId="0" borderId="0" applyNumberFormat="0" applyFill="0" applyBorder="0" applyAlignment="0" applyProtection="0"/>
    <xf numFmtId="0" fontId="1" fillId="9" borderId="15" applyNumberFormat="0" applyFont="0" applyAlignment="0" applyProtection="0"/>
    <xf numFmtId="0" fontId="27" fillId="0" borderId="18" applyNumberFormat="0" applyFill="0" applyAlignment="0" applyProtection="0"/>
    <xf numFmtId="4" fontId="19" fillId="11" borderId="16" applyNumberFormat="0" applyProtection="0">
      <alignment vertical="center"/>
    </xf>
    <xf numFmtId="4" fontId="20" fillId="11" borderId="16" applyNumberFormat="0" applyProtection="0">
      <alignment vertical="center"/>
    </xf>
    <xf numFmtId="4" fontId="19" fillId="11" borderId="16" applyNumberFormat="0" applyProtection="0">
      <alignment horizontal="left" vertical="center" indent="1"/>
    </xf>
    <xf numFmtId="0" fontId="19" fillId="11" borderId="16" applyNumberFormat="0" applyProtection="0">
      <alignment horizontal="left" vertical="top" indent="1"/>
    </xf>
    <xf numFmtId="4" fontId="19" fillId="12" borderId="0" applyNumberFormat="0" applyProtection="0">
      <alignment horizontal="left" vertical="center" indent="1"/>
    </xf>
    <xf numFmtId="4" fontId="21" fillId="13" borderId="16" applyNumberFormat="0" applyProtection="0">
      <alignment horizontal="right" vertical="center"/>
    </xf>
    <xf numFmtId="4" fontId="21" fillId="14" borderId="16" applyNumberFormat="0" applyProtection="0">
      <alignment horizontal="right" vertical="center"/>
    </xf>
    <xf numFmtId="4" fontId="21" fillId="15" borderId="16" applyNumberFormat="0" applyProtection="0">
      <alignment horizontal="right" vertical="center"/>
    </xf>
    <xf numFmtId="4" fontId="21" fillId="16" borderId="16" applyNumberFormat="0" applyProtection="0">
      <alignment horizontal="right" vertical="center"/>
    </xf>
    <xf numFmtId="4" fontId="21" fillId="17" borderId="16" applyNumberFormat="0" applyProtection="0">
      <alignment horizontal="right" vertical="center"/>
    </xf>
    <xf numFmtId="4" fontId="21" fillId="18" borderId="16" applyNumberFormat="0" applyProtection="0">
      <alignment horizontal="right" vertical="center"/>
    </xf>
    <xf numFmtId="4" fontId="21" fillId="19" borderId="16" applyNumberFormat="0" applyProtection="0">
      <alignment horizontal="right" vertical="center"/>
    </xf>
    <xf numFmtId="4" fontId="21" fillId="20" borderId="16" applyNumberFormat="0" applyProtection="0">
      <alignment horizontal="right" vertical="center"/>
    </xf>
    <xf numFmtId="4" fontId="21" fillId="21" borderId="16" applyNumberFormat="0" applyProtection="0">
      <alignment horizontal="right" vertical="center"/>
    </xf>
    <xf numFmtId="4" fontId="19" fillId="22" borderId="17" applyNumberFormat="0" applyProtection="0">
      <alignment horizontal="left" vertical="center" indent="1"/>
    </xf>
    <xf numFmtId="4" fontId="21" fillId="23" borderId="0" applyNumberFormat="0" applyProtection="0">
      <alignment horizontal="left" vertical="center" indent="1"/>
    </xf>
    <xf numFmtId="4" fontId="22" fillId="24" borderId="0" applyNumberFormat="0" applyProtection="0">
      <alignment horizontal="left" vertical="center" indent="1"/>
    </xf>
    <xf numFmtId="4" fontId="21" fillId="12" borderId="16" applyNumberFormat="0" applyProtection="0">
      <alignment horizontal="right" vertical="center"/>
    </xf>
    <xf numFmtId="4" fontId="21" fillId="23" borderId="0" applyNumberFormat="0" applyProtection="0">
      <alignment horizontal="left" vertical="center" indent="1"/>
    </xf>
    <xf numFmtId="4" fontId="21" fillId="12" borderId="0" applyNumberFormat="0" applyProtection="0">
      <alignment horizontal="left" vertical="center" indent="1"/>
    </xf>
    <xf numFmtId="0" fontId="1" fillId="24" borderId="16" applyNumberFormat="0" applyProtection="0">
      <alignment horizontal="left" vertical="center" indent="1"/>
    </xf>
    <xf numFmtId="0" fontId="1" fillId="24" borderId="16" applyNumberFormat="0" applyProtection="0">
      <alignment horizontal="left" vertical="top" indent="1"/>
    </xf>
    <xf numFmtId="0" fontId="1" fillId="12" borderId="16" applyNumberFormat="0" applyProtection="0">
      <alignment horizontal="left" vertical="center" indent="1"/>
    </xf>
    <xf numFmtId="0" fontId="1" fillId="12" borderId="16" applyNumberFormat="0" applyProtection="0">
      <alignment horizontal="left" vertical="top" indent="1"/>
    </xf>
    <xf numFmtId="0" fontId="1" fillId="25" borderId="16" applyNumberFormat="0" applyProtection="0">
      <alignment horizontal="left" vertical="center" indent="1"/>
    </xf>
    <xf numFmtId="0" fontId="1" fillId="25" borderId="16" applyNumberFormat="0" applyProtection="0">
      <alignment horizontal="left" vertical="top" indent="1"/>
    </xf>
    <xf numFmtId="0" fontId="1" fillId="23" borderId="16" applyNumberFormat="0" applyProtection="0">
      <alignment horizontal="left" vertical="center" indent="1"/>
    </xf>
    <xf numFmtId="0" fontId="1" fillId="23" borderId="16" applyNumberFormat="0" applyProtection="0">
      <alignment horizontal="left" vertical="top" indent="1"/>
    </xf>
    <xf numFmtId="0" fontId="1" fillId="26" borderId="2" applyNumberFormat="0">
      <protection locked="0"/>
    </xf>
    <xf numFmtId="4" fontId="21" fillId="27" borderId="16" applyNumberFormat="0" applyProtection="0">
      <alignment vertical="center"/>
    </xf>
    <xf numFmtId="4" fontId="23" fillId="27" borderId="16" applyNumberFormat="0" applyProtection="0">
      <alignment vertical="center"/>
    </xf>
    <xf numFmtId="4" fontId="21" fillId="27" borderId="16" applyNumberFormat="0" applyProtection="0">
      <alignment horizontal="left" vertical="center" indent="1"/>
    </xf>
    <xf numFmtId="0" fontId="21" fillId="27" borderId="16" applyNumberFormat="0" applyProtection="0">
      <alignment horizontal="left" vertical="top" indent="1"/>
    </xf>
    <xf numFmtId="4" fontId="21" fillId="23" borderId="16" applyNumberFormat="0" applyProtection="0">
      <alignment horizontal="right" vertical="center"/>
    </xf>
    <xf numFmtId="4" fontId="23" fillId="23" borderId="16" applyNumberFormat="0" applyProtection="0">
      <alignment horizontal="right" vertical="center"/>
    </xf>
    <xf numFmtId="4" fontId="21" fillId="12" borderId="16" applyNumberFormat="0" applyProtection="0">
      <alignment horizontal="left" vertical="center" indent="1"/>
    </xf>
    <xf numFmtId="0" fontId="21" fillId="12" borderId="16" applyNumberFormat="0" applyProtection="0">
      <alignment horizontal="left" vertical="top" indent="1"/>
    </xf>
    <xf numFmtId="4" fontId="24" fillId="28" borderId="0" applyNumberFormat="0" applyProtection="0">
      <alignment horizontal="left" vertical="center" indent="1"/>
    </xf>
    <xf numFmtId="4" fontId="25" fillId="23" borderId="16" applyNumberFormat="0" applyProtection="0">
      <alignment horizontal="right" vertical="center"/>
    </xf>
    <xf numFmtId="0" fontId="26" fillId="0" borderId="0" applyNumberFormat="0" applyFill="0" applyBorder="0" applyAlignment="0" applyProtection="0"/>
    <xf numFmtId="0" fontId="13" fillId="8" borderId="20" applyNumberFormat="0" applyAlignment="0" applyProtection="0"/>
    <xf numFmtId="0" fontId="9" fillId="5" borderId="20" applyNumberFormat="0" applyAlignment="0" applyProtection="0"/>
    <xf numFmtId="0" fontId="1" fillId="9" borderId="21" applyNumberFormat="0" applyFont="0" applyAlignment="0" applyProtection="0"/>
    <xf numFmtId="4" fontId="19" fillId="11" borderId="22" applyNumberFormat="0" applyProtection="0">
      <alignment vertical="center"/>
    </xf>
    <xf numFmtId="4" fontId="20" fillId="11" borderId="22" applyNumberFormat="0" applyProtection="0">
      <alignment vertical="center"/>
    </xf>
    <xf numFmtId="4" fontId="19" fillId="11" borderId="22" applyNumberFormat="0" applyProtection="0">
      <alignment horizontal="left" vertical="center" indent="1"/>
    </xf>
    <xf numFmtId="0" fontId="19" fillId="11" borderId="22" applyNumberFormat="0" applyProtection="0">
      <alignment horizontal="left" vertical="top" indent="1"/>
    </xf>
    <xf numFmtId="4" fontId="21" fillId="13" borderId="22" applyNumberFormat="0" applyProtection="0">
      <alignment horizontal="right" vertical="center"/>
    </xf>
    <xf numFmtId="4" fontId="21" fillId="14" borderId="22" applyNumberFormat="0" applyProtection="0">
      <alignment horizontal="right" vertical="center"/>
    </xf>
    <xf numFmtId="4" fontId="21" fillId="15" borderId="22" applyNumberFormat="0" applyProtection="0">
      <alignment horizontal="right" vertical="center"/>
    </xf>
    <xf numFmtId="4" fontId="21" fillId="16" borderId="22" applyNumberFormat="0" applyProtection="0">
      <alignment horizontal="right" vertical="center"/>
    </xf>
    <xf numFmtId="4" fontId="21" fillId="17" borderId="22" applyNumberFormat="0" applyProtection="0">
      <alignment horizontal="right" vertical="center"/>
    </xf>
    <xf numFmtId="4" fontId="21" fillId="18" borderId="22" applyNumberFormat="0" applyProtection="0">
      <alignment horizontal="right" vertical="center"/>
    </xf>
    <xf numFmtId="4" fontId="21" fillId="19" borderId="22" applyNumberFormat="0" applyProtection="0">
      <alignment horizontal="right" vertical="center"/>
    </xf>
    <xf numFmtId="4" fontId="21" fillId="20" borderId="22" applyNumberFormat="0" applyProtection="0">
      <alignment horizontal="right" vertical="center"/>
    </xf>
    <xf numFmtId="4" fontId="21" fillId="21" borderId="22" applyNumberFormat="0" applyProtection="0">
      <alignment horizontal="right" vertical="center"/>
    </xf>
    <xf numFmtId="4" fontId="21" fillId="12" borderId="22" applyNumberFormat="0" applyProtection="0">
      <alignment horizontal="right" vertical="center"/>
    </xf>
    <xf numFmtId="0" fontId="1" fillId="24" borderId="22" applyNumberFormat="0" applyProtection="0">
      <alignment horizontal="left" vertical="center" indent="1"/>
    </xf>
    <xf numFmtId="0" fontId="1" fillId="24" borderId="22" applyNumberFormat="0" applyProtection="0">
      <alignment horizontal="left" vertical="top" indent="1"/>
    </xf>
    <xf numFmtId="0" fontId="1" fillId="12" borderId="22" applyNumberFormat="0" applyProtection="0">
      <alignment horizontal="left" vertical="center" indent="1"/>
    </xf>
    <xf numFmtId="0" fontId="1" fillId="12" borderId="22" applyNumberFormat="0" applyProtection="0">
      <alignment horizontal="left" vertical="top" indent="1"/>
    </xf>
    <xf numFmtId="0" fontId="1" fillId="25" borderId="22" applyNumberFormat="0" applyProtection="0">
      <alignment horizontal="left" vertical="center" indent="1"/>
    </xf>
    <xf numFmtId="0" fontId="1" fillId="25" borderId="22" applyNumberFormat="0" applyProtection="0">
      <alignment horizontal="left" vertical="top" indent="1"/>
    </xf>
    <xf numFmtId="0" fontId="1" fillId="23" borderId="22" applyNumberFormat="0" applyProtection="0">
      <alignment horizontal="left" vertical="center" indent="1"/>
    </xf>
    <xf numFmtId="0" fontId="1" fillId="23" borderId="22" applyNumberFormat="0" applyProtection="0">
      <alignment horizontal="left" vertical="top" indent="1"/>
    </xf>
    <xf numFmtId="0" fontId="1" fillId="26" borderId="23" applyNumberFormat="0">
      <protection locked="0"/>
    </xf>
    <xf numFmtId="4" fontId="21" fillId="27" borderId="22" applyNumberFormat="0" applyProtection="0">
      <alignment vertical="center"/>
    </xf>
    <xf numFmtId="4" fontId="23" fillId="27" borderId="22" applyNumberFormat="0" applyProtection="0">
      <alignment vertical="center"/>
    </xf>
    <xf numFmtId="4" fontId="21" fillId="27" borderId="22" applyNumberFormat="0" applyProtection="0">
      <alignment horizontal="left" vertical="center" indent="1"/>
    </xf>
    <xf numFmtId="0" fontId="21" fillId="27" borderId="22" applyNumberFormat="0" applyProtection="0">
      <alignment horizontal="left" vertical="top" indent="1"/>
    </xf>
    <xf numFmtId="4" fontId="21" fillId="23" borderId="22" applyNumberFormat="0" applyProtection="0">
      <alignment horizontal="right" vertical="center"/>
    </xf>
    <xf numFmtId="4" fontId="23" fillId="23" borderId="22" applyNumberFormat="0" applyProtection="0">
      <alignment horizontal="right" vertical="center"/>
    </xf>
    <xf numFmtId="4" fontId="21" fillId="12" borderId="22" applyNumberFormat="0" applyProtection="0">
      <alignment horizontal="left" vertical="center" indent="1"/>
    </xf>
    <xf numFmtId="0" fontId="21" fillId="12" borderId="22" applyNumberFormat="0" applyProtection="0">
      <alignment horizontal="left" vertical="top" indent="1"/>
    </xf>
    <xf numFmtId="4" fontId="25" fillId="23" borderId="22" applyNumberFormat="0" applyProtection="0">
      <alignment horizontal="right" vertical="center"/>
    </xf>
    <xf numFmtId="4" fontId="21" fillId="29" borderId="19" applyNumberFormat="0" applyProtection="0">
      <alignment vertical="center"/>
    </xf>
    <xf numFmtId="4" fontId="23" fillId="29" borderId="19" applyNumberFormat="0" applyProtection="0">
      <alignment vertical="center"/>
    </xf>
    <xf numFmtId="4" fontId="21" fillId="29" borderId="19" applyNumberFormat="0" applyProtection="0">
      <alignment horizontal="left" vertical="center" indent="1"/>
    </xf>
    <xf numFmtId="4" fontId="21" fillId="29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4" fontId="21" fillId="31" borderId="19" applyNumberFormat="0" applyProtection="0">
      <alignment horizontal="right" vertical="center"/>
    </xf>
    <xf numFmtId="4" fontId="21" fillId="32" borderId="19" applyNumberFormat="0" applyProtection="0">
      <alignment horizontal="right" vertical="center"/>
    </xf>
    <xf numFmtId="4" fontId="21" fillId="33" borderId="19" applyNumberFormat="0" applyProtection="0">
      <alignment horizontal="right" vertical="center"/>
    </xf>
    <xf numFmtId="4" fontId="21" fillId="34" borderId="19" applyNumberFormat="0" applyProtection="0">
      <alignment horizontal="right" vertical="center"/>
    </xf>
    <xf numFmtId="4" fontId="21" fillId="35" borderId="19" applyNumberFormat="0" applyProtection="0">
      <alignment horizontal="right" vertical="center"/>
    </xf>
    <xf numFmtId="4" fontId="21" fillId="36" borderId="19" applyNumberFormat="0" applyProtection="0">
      <alignment horizontal="right" vertical="center"/>
    </xf>
    <xf numFmtId="4" fontId="21" fillId="37" borderId="19" applyNumberFormat="0" applyProtection="0">
      <alignment horizontal="right" vertical="center"/>
    </xf>
    <xf numFmtId="4" fontId="21" fillId="38" borderId="19" applyNumberFormat="0" applyProtection="0">
      <alignment horizontal="right" vertical="center"/>
    </xf>
    <xf numFmtId="4" fontId="21" fillId="39" borderId="19" applyNumberFormat="0" applyProtection="0">
      <alignment horizontal="right" vertical="center"/>
    </xf>
    <xf numFmtId="4" fontId="19" fillId="40" borderId="19" applyNumberFormat="0" applyProtection="0">
      <alignment horizontal="left" vertical="center" indent="1"/>
    </xf>
    <xf numFmtId="4" fontId="21" fillId="41" borderId="24" applyNumberFormat="0" applyProtection="0">
      <alignment horizontal="left" vertical="center" indent="1"/>
    </xf>
    <xf numFmtId="4" fontId="22" fillId="42" borderId="0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4" fontId="21" fillId="41" borderId="19" applyNumberFormat="0" applyProtection="0">
      <alignment horizontal="left" vertical="center" indent="1"/>
    </xf>
    <xf numFmtId="4" fontId="2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0" borderId="0"/>
    <xf numFmtId="4" fontId="21" fillId="45" borderId="19" applyNumberFormat="0" applyProtection="0">
      <alignment vertical="center"/>
    </xf>
    <xf numFmtId="4" fontId="23" fillId="45" borderId="19" applyNumberFormat="0" applyProtection="0">
      <alignment vertical="center"/>
    </xf>
    <xf numFmtId="4" fontId="21" fillId="45" borderId="19" applyNumberFormat="0" applyProtection="0">
      <alignment horizontal="left" vertical="center" indent="1"/>
    </xf>
    <xf numFmtId="4" fontId="21" fillId="45" borderId="19" applyNumberFormat="0" applyProtection="0">
      <alignment horizontal="left" vertical="center" indent="1"/>
    </xf>
    <xf numFmtId="4" fontId="21" fillId="41" borderId="19" applyNumberFormat="0" applyProtection="0">
      <alignment horizontal="right" vertical="center"/>
    </xf>
    <xf numFmtId="4" fontId="23" fillId="41" borderId="19" applyNumberFormat="0" applyProtection="0">
      <alignment horizontal="right" vertical="center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30" fillId="0" borderId="0"/>
    <xf numFmtId="4" fontId="25" fillId="41" borderId="19" applyNumberFormat="0" applyProtection="0">
      <alignment horizontal="right" vertical="center"/>
    </xf>
    <xf numFmtId="0" fontId="33" fillId="0" borderId="0"/>
    <xf numFmtId="9" fontId="1" fillId="0" borderId="0" applyFont="0" applyFill="0" applyBorder="0" applyAlignment="0" applyProtection="0"/>
    <xf numFmtId="0" fontId="2" fillId="54" borderId="0" applyNumberFormat="0" applyBorder="0" applyAlignment="0" applyProtection="0"/>
    <xf numFmtId="0" fontId="2" fillId="54" borderId="0" applyNumberFormat="0" applyBorder="0" applyAlignment="0" applyProtection="0"/>
    <xf numFmtId="0" fontId="2" fillId="54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35" fillId="56" borderId="0" applyNumberFormat="0" applyBorder="0" applyAlignment="0" applyProtection="0"/>
    <xf numFmtId="0" fontId="35" fillId="60" borderId="0" applyNumberFormat="0" applyBorder="0" applyAlignment="0" applyProtection="0"/>
    <xf numFmtId="0" fontId="35" fillId="64" borderId="0" applyNumberFormat="0" applyBorder="0" applyAlignment="0" applyProtection="0"/>
    <xf numFmtId="0" fontId="35" fillId="68" borderId="0" applyNumberFormat="0" applyBorder="0" applyAlignment="0" applyProtection="0"/>
    <xf numFmtId="0" fontId="35" fillId="72" borderId="0" applyNumberFormat="0" applyBorder="0" applyAlignment="0" applyProtection="0"/>
    <xf numFmtId="0" fontId="35" fillId="76" borderId="0" applyNumberFormat="0" applyBorder="0" applyAlignment="0" applyProtection="0"/>
    <xf numFmtId="0" fontId="35" fillId="53" borderId="0" applyNumberFormat="0" applyBorder="0" applyAlignment="0" applyProtection="0"/>
    <xf numFmtId="0" fontId="35" fillId="57" borderId="0" applyNumberFormat="0" applyBorder="0" applyAlignment="0" applyProtection="0"/>
    <xf numFmtId="0" fontId="35" fillId="61" borderId="0" applyNumberFormat="0" applyBorder="0" applyAlignment="0" applyProtection="0"/>
    <xf numFmtId="0" fontId="35" fillId="65" borderId="0" applyNumberFormat="0" applyBorder="0" applyAlignment="0" applyProtection="0"/>
    <xf numFmtId="0" fontId="35" fillId="69" borderId="0" applyNumberFormat="0" applyBorder="0" applyAlignment="0" applyProtection="0"/>
    <xf numFmtId="0" fontId="35" fillId="73" borderId="0" applyNumberFormat="0" applyBorder="0" applyAlignment="0" applyProtection="0"/>
    <xf numFmtId="0" fontId="36" fillId="50" borderId="28" applyNumberFormat="0" applyAlignment="0" applyProtection="0"/>
    <xf numFmtId="0" fontId="37" fillId="51" borderId="31" applyNumberFormat="0" applyAlignment="0" applyProtection="0"/>
    <xf numFmtId="0" fontId="38" fillId="0" borderId="30" applyNumberFormat="0" applyFill="0" applyAlignment="0" applyProtection="0"/>
    <xf numFmtId="0" fontId="39" fillId="46" borderId="0" applyNumberFormat="0" applyBorder="0" applyAlignment="0" applyProtection="0"/>
    <xf numFmtId="0" fontId="40" fillId="49" borderId="28" applyNumberFormat="0" applyAlignment="0" applyProtection="0"/>
    <xf numFmtId="164" fontId="33" fillId="0" borderId="0" applyFont="0" applyFill="0" applyBorder="0" applyAlignment="0" applyProtection="0"/>
    <xf numFmtId="164" fontId="33" fillId="0" borderId="0" applyFont="0" applyFill="0" applyBorder="0" applyAlignment="0" applyProtection="0"/>
    <xf numFmtId="0" fontId="41" fillId="0" borderId="25" applyNumberFormat="0" applyFill="0" applyAlignment="0" applyProtection="0"/>
    <xf numFmtId="0" fontId="42" fillId="0" borderId="26" applyNumberFormat="0" applyFill="0" applyAlignment="0" applyProtection="0"/>
    <xf numFmtId="0" fontId="43" fillId="0" borderId="27" applyNumberFormat="0" applyFill="0" applyAlignment="0" applyProtection="0"/>
    <xf numFmtId="0" fontId="43" fillId="0" borderId="0" applyNumberFormat="0" applyFill="0" applyBorder="0" applyAlignment="0" applyProtection="0"/>
    <xf numFmtId="0" fontId="44" fillId="48" borderId="0" applyNumberFormat="0" applyBorder="0" applyAlignment="0" applyProtection="0"/>
    <xf numFmtId="0" fontId="2" fillId="52" borderId="32" applyNumberFormat="0" applyFont="0" applyAlignment="0" applyProtection="0"/>
    <xf numFmtId="0" fontId="2" fillId="52" borderId="32" applyNumberFormat="0" applyFont="0" applyAlignment="0" applyProtection="0"/>
    <xf numFmtId="0" fontId="2" fillId="52" borderId="32" applyNumberFormat="0" applyFont="0" applyAlignment="0" applyProtection="0"/>
    <xf numFmtId="0" fontId="45" fillId="47" borderId="0" applyNumberFormat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4" fontId="21" fillId="29" borderId="19" applyNumberFormat="0" applyProtection="0">
      <alignment vertical="center"/>
    </xf>
    <xf numFmtId="4" fontId="21" fillId="29" borderId="19" applyNumberFormat="0" applyProtection="0">
      <alignment vertical="center"/>
    </xf>
    <xf numFmtId="4" fontId="21" fillId="29" borderId="19" applyNumberFormat="0" applyProtection="0">
      <alignment vertical="center"/>
    </xf>
    <xf numFmtId="4" fontId="21" fillId="29" borderId="19" applyNumberFormat="0" applyProtection="0">
      <alignment vertical="center"/>
    </xf>
    <xf numFmtId="4" fontId="23" fillId="29" borderId="19" applyNumberFormat="0" applyProtection="0">
      <alignment vertical="center"/>
    </xf>
    <xf numFmtId="4" fontId="23" fillId="29" borderId="19" applyNumberFormat="0" applyProtection="0">
      <alignment vertical="center"/>
    </xf>
    <xf numFmtId="4" fontId="23" fillId="29" borderId="19" applyNumberFormat="0" applyProtection="0">
      <alignment vertical="center"/>
    </xf>
    <xf numFmtId="4" fontId="23" fillId="29" borderId="19" applyNumberFormat="0" applyProtection="0">
      <alignment vertical="center"/>
    </xf>
    <xf numFmtId="4" fontId="21" fillId="29" borderId="19" applyNumberFormat="0" applyProtection="0">
      <alignment horizontal="left" vertical="center" indent="1"/>
    </xf>
    <xf numFmtId="4" fontId="21" fillId="29" borderId="19" applyNumberFormat="0" applyProtection="0">
      <alignment horizontal="left" vertical="center" indent="1"/>
    </xf>
    <xf numFmtId="4" fontId="21" fillId="29" borderId="19" applyNumberFormat="0" applyProtection="0">
      <alignment horizontal="left" vertical="center" indent="1"/>
    </xf>
    <xf numFmtId="4" fontId="21" fillId="29" borderId="19" applyNumberFormat="0" applyProtection="0">
      <alignment horizontal="left" vertical="center" indent="1"/>
    </xf>
    <xf numFmtId="4" fontId="21" fillId="29" borderId="19" applyNumberFormat="0" applyProtection="0">
      <alignment horizontal="left" vertical="center" indent="1"/>
    </xf>
    <xf numFmtId="4" fontId="21" fillId="29" borderId="19" applyNumberFormat="0" applyProtection="0">
      <alignment horizontal="left" vertical="center" indent="1"/>
    </xf>
    <xf numFmtId="4" fontId="21" fillId="29" borderId="19" applyNumberFormat="0" applyProtection="0">
      <alignment horizontal="left" vertical="center" indent="1"/>
    </xf>
    <xf numFmtId="4" fontId="21" fillId="29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4" fontId="21" fillId="31" borderId="19" applyNumberFormat="0" applyProtection="0">
      <alignment horizontal="right" vertical="center"/>
    </xf>
    <xf numFmtId="4" fontId="21" fillId="31" borderId="19" applyNumberFormat="0" applyProtection="0">
      <alignment horizontal="right" vertical="center"/>
    </xf>
    <xf numFmtId="4" fontId="21" fillId="31" borderId="19" applyNumberFormat="0" applyProtection="0">
      <alignment horizontal="right" vertical="center"/>
    </xf>
    <xf numFmtId="4" fontId="21" fillId="31" borderId="19" applyNumberFormat="0" applyProtection="0">
      <alignment horizontal="right" vertical="center"/>
    </xf>
    <xf numFmtId="4" fontId="21" fillId="32" borderId="19" applyNumberFormat="0" applyProtection="0">
      <alignment horizontal="right" vertical="center"/>
    </xf>
    <xf numFmtId="4" fontId="21" fillId="32" borderId="19" applyNumberFormat="0" applyProtection="0">
      <alignment horizontal="right" vertical="center"/>
    </xf>
    <xf numFmtId="4" fontId="21" fillId="32" borderId="19" applyNumberFormat="0" applyProtection="0">
      <alignment horizontal="right" vertical="center"/>
    </xf>
    <xf numFmtId="4" fontId="21" fillId="32" borderId="19" applyNumberFormat="0" applyProtection="0">
      <alignment horizontal="right" vertical="center"/>
    </xf>
    <xf numFmtId="4" fontId="21" fillId="33" borderId="19" applyNumberFormat="0" applyProtection="0">
      <alignment horizontal="right" vertical="center"/>
    </xf>
    <xf numFmtId="4" fontId="21" fillId="33" borderId="19" applyNumberFormat="0" applyProtection="0">
      <alignment horizontal="right" vertical="center"/>
    </xf>
    <xf numFmtId="4" fontId="21" fillId="33" borderId="19" applyNumberFormat="0" applyProtection="0">
      <alignment horizontal="right" vertical="center"/>
    </xf>
    <xf numFmtId="4" fontId="21" fillId="33" borderId="19" applyNumberFormat="0" applyProtection="0">
      <alignment horizontal="right" vertical="center"/>
    </xf>
    <xf numFmtId="4" fontId="21" fillId="34" borderId="19" applyNumberFormat="0" applyProtection="0">
      <alignment horizontal="right" vertical="center"/>
    </xf>
    <xf numFmtId="4" fontId="21" fillId="34" borderId="19" applyNumberFormat="0" applyProtection="0">
      <alignment horizontal="right" vertical="center"/>
    </xf>
    <xf numFmtId="4" fontId="21" fillId="34" borderId="19" applyNumberFormat="0" applyProtection="0">
      <alignment horizontal="right" vertical="center"/>
    </xf>
    <xf numFmtId="4" fontId="21" fillId="34" borderId="19" applyNumberFormat="0" applyProtection="0">
      <alignment horizontal="right" vertical="center"/>
    </xf>
    <xf numFmtId="4" fontId="21" fillId="35" borderId="19" applyNumberFormat="0" applyProtection="0">
      <alignment horizontal="right" vertical="center"/>
    </xf>
    <xf numFmtId="4" fontId="21" fillId="35" borderId="19" applyNumberFormat="0" applyProtection="0">
      <alignment horizontal="right" vertical="center"/>
    </xf>
    <xf numFmtId="4" fontId="21" fillId="35" borderId="19" applyNumberFormat="0" applyProtection="0">
      <alignment horizontal="right" vertical="center"/>
    </xf>
    <xf numFmtId="4" fontId="21" fillId="35" borderId="19" applyNumberFormat="0" applyProtection="0">
      <alignment horizontal="right" vertical="center"/>
    </xf>
    <xf numFmtId="4" fontId="21" fillId="36" borderId="19" applyNumberFormat="0" applyProtection="0">
      <alignment horizontal="right" vertical="center"/>
    </xf>
    <xf numFmtId="4" fontId="21" fillId="36" borderId="19" applyNumberFormat="0" applyProtection="0">
      <alignment horizontal="right" vertical="center"/>
    </xf>
    <xf numFmtId="4" fontId="21" fillId="36" borderId="19" applyNumberFormat="0" applyProtection="0">
      <alignment horizontal="right" vertical="center"/>
    </xf>
    <xf numFmtId="4" fontId="21" fillId="36" borderId="19" applyNumberFormat="0" applyProtection="0">
      <alignment horizontal="right" vertical="center"/>
    </xf>
    <xf numFmtId="4" fontId="21" fillId="37" borderId="19" applyNumberFormat="0" applyProtection="0">
      <alignment horizontal="right" vertical="center"/>
    </xf>
    <xf numFmtId="4" fontId="21" fillId="37" borderId="19" applyNumberFormat="0" applyProtection="0">
      <alignment horizontal="right" vertical="center"/>
    </xf>
    <xf numFmtId="4" fontId="21" fillId="37" borderId="19" applyNumberFormat="0" applyProtection="0">
      <alignment horizontal="right" vertical="center"/>
    </xf>
    <xf numFmtId="4" fontId="21" fillId="37" borderId="19" applyNumberFormat="0" applyProtection="0">
      <alignment horizontal="right" vertical="center"/>
    </xf>
    <xf numFmtId="4" fontId="21" fillId="38" borderId="19" applyNumberFormat="0" applyProtection="0">
      <alignment horizontal="right" vertical="center"/>
    </xf>
    <xf numFmtId="4" fontId="21" fillId="38" borderId="19" applyNumberFormat="0" applyProtection="0">
      <alignment horizontal="right" vertical="center"/>
    </xf>
    <xf numFmtId="4" fontId="21" fillId="38" borderId="19" applyNumberFormat="0" applyProtection="0">
      <alignment horizontal="right" vertical="center"/>
    </xf>
    <xf numFmtId="4" fontId="21" fillId="38" borderId="19" applyNumberFormat="0" applyProtection="0">
      <alignment horizontal="right" vertical="center"/>
    </xf>
    <xf numFmtId="4" fontId="21" fillId="39" borderId="19" applyNumberFormat="0" applyProtection="0">
      <alignment horizontal="right" vertical="center"/>
    </xf>
    <xf numFmtId="4" fontId="21" fillId="39" borderId="19" applyNumberFormat="0" applyProtection="0">
      <alignment horizontal="right" vertical="center"/>
    </xf>
    <xf numFmtId="4" fontId="21" fillId="39" borderId="19" applyNumberFormat="0" applyProtection="0">
      <alignment horizontal="right" vertical="center"/>
    </xf>
    <xf numFmtId="4" fontId="21" fillId="39" borderId="19" applyNumberFormat="0" applyProtection="0">
      <alignment horizontal="right" vertical="center"/>
    </xf>
    <xf numFmtId="4" fontId="19" fillId="40" borderId="19" applyNumberFormat="0" applyProtection="0">
      <alignment horizontal="left" vertical="center" indent="1"/>
    </xf>
    <xf numFmtId="4" fontId="19" fillId="40" borderId="19" applyNumberFormat="0" applyProtection="0">
      <alignment horizontal="left" vertical="center" indent="1"/>
    </xf>
    <xf numFmtId="4" fontId="19" fillId="40" borderId="19" applyNumberFormat="0" applyProtection="0">
      <alignment horizontal="left" vertical="center" indent="1"/>
    </xf>
    <xf numFmtId="4" fontId="19" fillId="4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4" fontId="21" fillId="41" borderId="19" applyNumberFormat="0" applyProtection="0">
      <alignment horizontal="left" vertical="center" indent="1"/>
    </xf>
    <xf numFmtId="4" fontId="21" fillId="41" borderId="19" applyNumberFormat="0" applyProtection="0">
      <alignment horizontal="left" vertical="center" indent="1"/>
    </xf>
    <xf numFmtId="4" fontId="21" fillId="41" borderId="19" applyNumberFormat="0" applyProtection="0">
      <alignment horizontal="left" vertical="center" indent="1"/>
    </xf>
    <xf numFmtId="4" fontId="21" fillId="41" borderId="19" applyNumberFormat="0" applyProtection="0">
      <alignment horizontal="left" vertical="center" indent="1"/>
    </xf>
    <xf numFmtId="4" fontId="21" fillId="41" borderId="19" applyNumberFormat="0" applyProtection="0">
      <alignment horizontal="left" vertical="center" indent="1"/>
    </xf>
    <xf numFmtId="4" fontId="21" fillId="43" borderId="19" applyNumberFormat="0" applyProtection="0">
      <alignment horizontal="left" vertical="center" indent="1"/>
    </xf>
    <xf numFmtId="4" fontId="21" fillId="43" borderId="19" applyNumberFormat="0" applyProtection="0">
      <alignment horizontal="left" vertical="center" indent="1"/>
    </xf>
    <xf numFmtId="4" fontId="21" fillId="43" borderId="19" applyNumberFormat="0" applyProtection="0">
      <alignment horizontal="left" vertical="center" indent="1"/>
    </xf>
    <xf numFmtId="4" fontId="21" fillId="43" borderId="19" applyNumberFormat="0" applyProtection="0">
      <alignment horizontal="left" vertical="center" indent="1"/>
    </xf>
    <xf numFmtId="4" fontId="2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3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44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2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4" fontId="21" fillId="45" borderId="19" applyNumberFormat="0" applyProtection="0">
      <alignment vertical="center"/>
    </xf>
    <xf numFmtId="4" fontId="21" fillId="45" borderId="19" applyNumberFormat="0" applyProtection="0">
      <alignment vertical="center"/>
    </xf>
    <xf numFmtId="4" fontId="21" fillId="45" borderId="19" applyNumberFormat="0" applyProtection="0">
      <alignment vertical="center"/>
    </xf>
    <xf numFmtId="4" fontId="21" fillId="45" borderId="19" applyNumberFormat="0" applyProtection="0">
      <alignment vertical="center"/>
    </xf>
    <xf numFmtId="4" fontId="23" fillId="45" borderId="19" applyNumberFormat="0" applyProtection="0">
      <alignment vertical="center"/>
    </xf>
    <xf numFmtId="4" fontId="23" fillId="45" borderId="19" applyNumberFormat="0" applyProtection="0">
      <alignment vertical="center"/>
    </xf>
    <xf numFmtId="4" fontId="23" fillId="45" borderId="19" applyNumberFormat="0" applyProtection="0">
      <alignment vertical="center"/>
    </xf>
    <xf numFmtId="4" fontId="23" fillId="45" borderId="19" applyNumberFormat="0" applyProtection="0">
      <alignment vertical="center"/>
    </xf>
    <xf numFmtId="4" fontId="21" fillId="45" borderId="19" applyNumberFormat="0" applyProtection="0">
      <alignment horizontal="left" vertical="center" indent="1"/>
    </xf>
    <xf numFmtId="4" fontId="21" fillId="45" borderId="19" applyNumberFormat="0" applyProtection="0">
      <alignment horizontal="left" vertical="center" indent="1"/>
    </xf>
    <xf numFmtId="4" fontId="21" fillId="45" borderId="19" applyNumberFormat="0" applyProtection="0">
      <alignment horizontal="left" vertical="center" indent="1"/>
    </xf>
    <xf numFmtId="4" fontId="21" fillId="45" borderId="19" applyNumberFormat="0" applyProtection="0">
      <alignment horizontal="left" vertical="center" indent="1"/>
    </xf>
    <xf numFmtId="4" fontId="21" fillId="45" borderId="19" applyNumberFormat="0" applyProtection="0">
      <alignment horizontal="left" vertical="center" indent="1"/>
    </xf>
    <xf numFmtId="4" fontId="21" fillId="45" borderId="19" applyNumberFormat="0" applyProtection="0">
      <alignment horizontal="left" vertical="center" indent="1"/>
    </xf>
    <xf numFmtId="4" fontId="21" fillId="45" borderId="19" applyNumberFormat="0" applyProtection="0">
      <alignment horizontal="left" vertical="center" indent="1"/>
    </xf>
    <xf numFmtId="4" fontId="21" fillId="45" borderId="19" applyNumberFormat="0" applyProtection="0">
      <alignment horizontal="left" vertical="center" indent="1"/>
    </xf>
    <xf numFmtId="4" fontId="21" fillId="41" borderId="19" applyNumberFormat="0" applyProtection="0">
      <alignment horizontal="right" vertical="center"/>
    </xf>
    <xf numFmtId="4" fontId="21" fillId="41" borderId="19" applyNumberFormat="0" applyProtection="0">
      <alignment horizontal="right" vertical="center"/>
    </xf>
    <xf numFmtId="4" fontId="21" fillId="41" borderId="19" applyNumberFormat="0" applyProtection="0">
      <alignment horizontal="right" vertical="center"/>
    </xf>
    <xf numFmtId="4" fontId="21" fillId="41" borderId="19" applyNumberFormat="0" applyProtection="0">
      <alignment horizontal="right" vertical="center"/>
    </xf>
    <xf numFmtId="4" fontId="23" fillId="41" borderId="19" applyNumberFormat="0" applyProtection="0">
      <alignment horizontal="right" vertical="center"/>
    </xf>
    <xf numFmtId="4" fontId="23" fillId="41" borderId="19" applyNumberFormat="0" applyProtection="0">
      <alignment horizontal="right" vertical="center"/>
    </xf>
    <xf numFmtId="4" fontId="23" fillId="41" borderId="19" applyNumberFormat="0" applyProtection="0">
      <alignment horizontal="right" vertical="center"/>
    </xf>
    <xf numFmtId="4" fontId="23" fillId="41" borderId="19" applyNumberFormat="0" applyProtection="0">
      <alignment horizontal="right" vertical="center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0" fontId="1" fillId="30" borderId="19" applyNumberFormat="0" applyProtection="0">
      <alignment horizontal="left" vertical="center" indent="1"/>
    </xf>
    <xf numFmtId="4" fontId="25" fillId="41" borderId="19" applyNumberFormat="0" applyProtection="0">
      <alignment horizontal="right" vertical="center"/>
    </xf>
    <xf numFmtId="4" fontId="25" fillId="41" borderId="19" applyNumberFormat="0" applyProtection="0">
      <alignment horizontal="right" vertical="center"/>
    </xf>
    <xf numFmtId="4" fontId="25" fillId="41" borderId="19" applyNumberFormat="0" applyProtection="0">
      <alignment horizontal="right" vertical="center"/>
    </xf>
    <xf numFmtId="4" fontId="25" fillId="41" borderId="19" applyNumberFormat="0" applyProtection="0">
      <alignment horizontal="right"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2" fillId="0" borderId="0"/>
    <xf numFmtId="0" fontId="2" fillId="0" borderId="0"/>
    <xf numFmtId="0" fontId="2" fillId="0" borderId="0"/>
    <xf numFmtId="0" fontId="46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33" fillId="0" borderId="0"/>
    <xf numFmtId="0" fontId="33" fillId="0" borderId="0"/>
    <xf numFmtId="0" fontId="3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3" fillId="0" borderId="0"/>
    <xf numFmtId="0" fontId="7" fillId="0" borderId="0"/>
    <xf numFmtId="0" fontId="7" fillId="0" borderId="0"/>
    <xf numFmtId="0" fontId="33" fillId="0" borderId="0"/>
    <xf numFmtId="0" fontId="33" fillId="0" borderId="0"/>
    <xf numFmtId="0" fontId="33" fillId="0" borderId="0"/>
    <xf numFmtId="0" fontId="2" fillId="0" borderId="0"/>
    <xf numFmtId="0" fontId="33" fillId="0" borderId="0"/>
    <xf numFmtId="0" fontId="33" fillId="0" borderId="0"/>
    <xf numFmtId="0" fontId="2" fillId="0" borderId="0"/>
    <xf numFmtId="0" fontId="2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" fillId="0" borderId="0"/>
    <xf numFmtId="0" fontId="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 applyNumberFormat="0" applyFill="0" applyBorder="0" applyAlignment="0" applyProtection="0"/>
    <xf numFmtId="0" fontId="3" fillId="0" borderId="33" applyNumberFormat="0" applyFill="0" applyAlignment="0" applyProtection="0"/>
    <xf numFmtId="0" fontId="47" fillId="50" borderId="29" applyNumberFormat="0" applyAlignment="0" applyProtection="0"/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3" fillId="0" borderId="0"/>
    <xf numFmtId="0" fontId="3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1" fillId="0" borderId="0" applyNumberFormat="0" applyFill="0" applyBorder="0" applyAlignment="0" applyProtection="0">
      <alignment vertical="top"/>
    </xf>
    <xf numFmtId="0" fontId="21" fillId="0" borderId="0">
      <alignment vertical="top"/>
    </xf>
    <xf numFmtId="0" fontId="21" fillId="0" borderId="0" applyNumberFormat="0" applyFill="0" applyBorder="0" applyAlignment="0" applyProtection="0">
      <alignment vertical="top"/>
    </xf>
    <xf numFmtId="0" fontId="21" fillId="0" borderId="0">
      <alignment vertical="top"/>
    </xf>
    <xf numFmtId="0" fontId="51" fillId="0" borderId="0"/>
    <xf numFmtId="0" fontId="54" fillId="0" borderId="0"/>
    <xf numFmtId="0" fontId="1" fillId="0" borderId="0"/>
    <xf numFmtId="0" fontId="1" fillId="0" borderId="0"/>
    <xf numFmtId="4" fontId="21" fillId="41" borderId="24" applyNumberFormat="0" applyProtection="0">
      <alignment horizontal="left" vertical="center" indent="1"/>
    </xf>
  </cellStyleXfs>
  <cellXfs count="59">
    <xf numFmtId="0" fontId="0" fillId="0" borderId="0" xfId="0"/>
    <xf numFmtId="0" fontId="5" fillId="0" borderId="0" xfId="0" applyFont="1"/>
    <xf numFmtId="0" fontId="4" fillId="4" borderId="7" xfId="3" applyFont="1" applyFill="1" applyBorder="1" applyAlignment="1">
      <alignment horizontal="center" wrapText="1"/>
    </xf>
    <xf numFmtId="0" fontId="4" fillId="4" borderId="7" xfId="3" applyFont="1" applyFill="1" applyBorder="1" applyAlignment="1">
      <alignment horizontal="left" wrapText="1"/>
    </xf>
    <xf numFmtId="0" fontId="4" fillId="4" borderId="8" xfId="3" applyFont="1" applyFill="1" applyBorder="1" applyAlignment="1">
      <alignment horizontal="left" wrapText="1"/>
    </xf>
    <xf numFmtId="0" fontId="31" fillId="0" borderId="0" xfId="0" applyFont="1"/>
    <xf numFmtId="10" fontId="34" fillId="0" borderId="1" xfId="3" applyNumberFormat="1" applyFont="1" applyBorder="1" applyAlignment="1">
      <alignment horizontal="left" vertical="center" wrapText="1" shrinkToFit="1"/>
    </xf>
    <xf numFmtId="0" fontId="34" fillId="0" borderId="1" xfId="3" applyFont="1" applyBorder="1"/>
    <xf numFmtId="0" fontId="34" fillId="0" borderId="1" xfId="3" applyFont="1" applyBorder="1" applyAlignment="1">
      <alignment wrapText="1"/>
    </xf>
    <xf numFmtId="0" fontId="34" fillId="0" borderId="1" xfId="3" applyFont="1" applyBorder="1" applyAlignment="1">
      <alignment horizontal="center" wrapText="1" shrinkToFit="1"/>
    </xf>
    <xf numFmtId="10" fontId="34" fillId="0" borderId="1" xfId="146" applyNumberFormat="1" applyFont="1" applyBorder="1"/>
    <xf numFmtId="0" fontId="5" fillId="0" borderId="0" xfId="0" applyFont="1" applyAlignment="1">
      <alignment horizontal="left"/>
    </xf>
    <xf numFmtId="14" fontId="5" fillId="0" borderId="0" xfId="0" applyNumberFormat="1" applyFont="1" applyAlignment="1">
      <alignment horizontal="left"/>
    </xf>
    <xf numFmtId="0" fontId="50" fillId="0" borderId="0" xfId="0" applyFont="1"/>
    <xf numFmtId="0" fontId="1" fillId="0" borderId="0" xfId="0" applyFont="1"/>
    <xf numFmtId="0" fontId="4" fillId="4" borderId="7" xfId="3" applyFont="1" applyFill="1" applyBorder="1" applyAlignment="1">
      <alignment horizontal="center" vertical="center" wrapText="1"/>
    </xf>
    <xf numFmtId="0" fontId="34" fillId="0" borderId="6" xfId="0" applyFont="1" applyBorder="1" applyAlignment="1">
      <alignment horizontal="center" vertical="center"/>
    </xf>
    <xf numFmtId="0" fontId="52" fillId="0" borderId="0" xfId="0" applyFont="1"/>
    <xf numFmtId="0" fontId="0" fillId="0" borderId="39" xfId="0" applyBorder="1"/>
    <xf numFmtId="0" fontId="8" fillId="0" borderId="0" xfId="0" applyFont="1"/>
    <xf numFmtId="0" fontId="8" fillId="0" borderId="0" xfId="0" applyFont="1" applyAlignment="1">
      <alignment horizontal="center"/>
    </xf>
    <xf numFmtId="0" fontId="53" fillId="0" borderId="0" xfId="0" applyFont="1"/>
    <xf numFmtId="0" fontId="5" fillId="0" borderId="0" xfId="0" applyFont="1" applyAlignment="1">
      <alignment horizontal="right"/>
    </xf>
    <xf numFmtId="0" fontId="0" fillId="77" borderId="37" xfId="0" applyFill="1" applyBorder="1"/>
    <xf numFmtId="0" fontId="0" fillId="77" borderId="38" xfId="0" applyFill="1" applyBorder="1"/>
    <xf numFmtId="0" fontId="34" fillId="0" borderId="0" xfId="3" applyFont="1"/>
    <xf numFmtId="0" fontId="34" fillId="0" borderId="0" xfId="3" applyFont="1" applyAlignment="1">
      <alignment wrapText="1"/>
    </xf>
    <xf numFmtId="0" fontId="34" fillId="0" borderId="0" xfId="3" applyFont="1" applyAlignment="1">
      <alignment horizontal="center" wrapText="1" shrinkToFit="1"/>
    </xf>
    <xf numFmtId="10" fontId="34" fillId="0" borderId="0" xfId="146" applyNumberFormat="1" applyFont="1" applyBorder="1"/>
    <xf numFmtId="10" fontId="34" fillId="0" borderId="0" xfId="3" applyNumberFormat="1" applyFont="1" applyAlignment="1">
      <alignment horizontal="left" vertical="center" wrapText="1" shrinkToFit="1"/>
    </xf>
    <xf numFmtId="0" fontId="34" fillId="0" borderId="40" xfId="3" applyFont="1" applyBorder="1"/>
    <xf numFmtId="0" fontId="34" fillId="0" borderId="40" xfId="3" applyFont="1" applyBorder="1" applyAlignment="1">
      <alignment wrapText="1"/>
    </xf>
    <xf numFmtId="0" fontId="34" fillId="0" borderId="40" xfId="3" applyFont="1" applyBorder="1" applyAlignment="1">
      <alignment horizontal="center" wrapText="1" shrinkToFit="1"/>
    </xf>
    <xf numFmtId="10" fontId="34" fillId="0" borderId="40" xfId="146" applyNumberFormat="1" applyFont="1" applyBorder="1"/>
    <xf numFmtId="10" fontId="34" fillId="0" borderId="40" xfId="3" applyNumberFormat="1" applyFont="1" applyBorder="1" applyAlignment="1">
      <alignment horizontal="left" vertical="center" wrapText="1" shrinkToFit="1"/>
    </xf>
    <xf numFmtId="0" fontId="55" fillId="0" borderId="0" xfId="0" applyFont="1"/>
    <xf numFmtId="0" fontId="56" fillId="0" borderId="3" xfId="0" applyFont="1" applyBorder="1" applyAlignment="1">
      <alignment horizontal="center" vertical="center"/>
    </xf>
    <xf numFmtId="0" fontId="56" fillId="0" borderId="4" xfId="0" applyFont="1" applyBorder="1" applyAlignment="1">
      <alignment horizontal="center" vertical="center"/>
    </xf>
    <xf numFmtId="0" fontId="57" fillId="0" borderId="4" xfId="0" applyFont="1" applyBorder="1" applyAlignment="1">
      <alignment horizontal="center" vertical="center"/>
    </xf>
    <xf numFmtId="0" fontId="56" fillId="0" borderId="35" xfId="0" applyFont="1" applyBorder="1" applyAlignment="1">
      <alignment horizontal="center" vertical="center"/>
    </xf>
    <xf numFmtId="0" fontId="56" fillId="3" borderId="34" xfId="3" applyFont="1" applyFill="1" applyBorder="1" applyAlignment="1">
      <alignment horizontal="center" wrapText="1" shrinkToFit="1"/>
    </xf>
    <xf numFmtId="0" fontId="56" fillId="3" borderId="35" xfId="3" applyFont="1" applyFill="1" applyBorder="1" applyAlignment="1">
      <alignment horizontal="center" wrapText="1" shrinkToFit="1"/>
    </xf>
    <xf numFmtId="0" fontId="56" fillId="3" borderId="36" xfId="3" applyFont="1" applyFill="1" applyBorder="1" applyAlignment="1">
      <alignment horizontal="center" wrapText="1" shrinkToFit="1"/>
    </xf>
    <xf numFmtId="0" fontId="57" fillId="0" borderId="6" xfId="0" applyFont="1" applyBorder="1" applyAlignment="1">
      <alignment horizontal="center" vertical="center"/>
    </xf>
    <xf numFmtId="0" fontId="56" fillId="3" borderId="5" xfId="3" applyFont="1" applyFill="1" applyBorder="1" applyAlignment="1">
      <alignment horizontal="center" wrapText="1" shrinkToFit="1"/>
    </xf>
    <xf numFmtId="0" fontId="57" fillId="0" borderId="4" xfId="0" applyFont="1" applyBorder="1" applyAlignment="1">
      <alignment horizontal="center" vertical="center" wrapText="1"/>
    </xf>
    <xf numFmtId="0" fontId="56" fillId="3" borderId="41" xfId="3" applyFont="1" applyFill="1" applyBorder="1" applyAlignment="1">
      <alignment horizontal="center" wrapText="1" shrinkToFit="1"/>
    </xf>
    <xf numFmtId="0" fontId="57" fillId="0" borderId="1" xfId="3" applyFont="1" applyBorder="1"/>
    <xf numFmtId="0" fontId="57" fillId="0" borderId="1" xfId="3" applyFont="1" applyBorder="1" applyAlignment="1">
      <alignment wrapText="1"/>
    </xf>
    <xf numFmtId="0" fontId="57" fillId="0" borderId="1" xfId="3" applyFont="1" applyBorder="1" applyAlignment="1">
      <alignment horizontal="center" wrapText="1" shrinkToFit="1"/>
    </xf>
    <xf numFmtId="10" fontId="57" fillId="0" borderId="1" xfId="146" applyNumberFormat="1" applyFont="1" applyBorder="1"/>
    <xf numFmtId="10" fontId="57" fillId="0" borderId="1" xfId="3" applyNumberFormat="1" applyFont="1" applyBorder="1" applyAlignment="1">
      <alignment horizontal="left" vertical="center" wrapText="1" shrinkToFit="1"/>
    </xf>
    <xf numFmtId="0" fontId="1" fillId="0" borderId="2" xfId="0" applyFont="1" applyBorder="1"/>
    <xf numFmtId="0" fontId="1" fillId="77" borderId="37" xfId="0" applyFont="1" applyFill="1" applyBorder="1"/>
    <xf numFmtId="0" fontId="56" fillId="78" borderId="3" xfId="0" applyFont="1" applyFill="1" applyBorder="1" applyAlignment="1">
      <alignment horizontal="center" vertical="center"/>
    </xf>
    <xf numFmtId="0" fontId="56" fillId="78" borderId="6" xfId="0" applyFont="1" applyFill="1" applyBorder="1" applyAlignment="1">
      <alignment horizontal="center" vertical="center"/>
    </xf>
    <xf numFmtId="0" fontId="56" fillId="0" borderId="42" xfId="0" applyFont="1" applyBorder="1" applyAlignment="1">
      <alignment horizontal="center" vertical="center"/>
    </xf>
    <xf numFmtId="0" fontId="58" fillId="3" borderId="41" xfId="3" applyFont="1" applyFill="1" applyBorder="1" applyAlignment="1">
      <alignment horizontal="center" wrapText="1" shrinkToFit="1"/>
    </xf>
    <xf numFmtId="0" fontId="58" fillId="3" borderId="35" xfId="3" applyFont="1" applyFill="1" applyBorder="1" applyAlignment="1">
      <alignment horizontal="center" wrapText="1" shrinkToFit="1"/>
    </xf>
  </cellXfs>
  <cellStyles count="622">
    <cellStyle name="20% - Accent1 2" xfId="147" xr:uid="{00000000-0005-0000-0000-000000000000}"/>
    <cellStyle name="20% - Accent1 2 2" xfId="148" xr:uid="{00000000-0005-0000-0000-000001000000}"/>
    <cellStyle name="20% - Accent1 2 3" xfId="149" xr:uid="{00000000-0005-0000-0000-000002000000}"/>
    <cellStyle name="20% - Accent2 2" xfId="150" xr:uid="{00000000-0005-0000-0000-000003000000}"/>
    <cellStyle name="20% - Accent2 2 2" xfId="151" xr:uid="{00000000-0005-0000-0000-000004000000}"/>
    <cellStyle name="20% - Accent2 2 3" xfId="152" xr:uid="{00000000-0005-0000-0000-000005000000}"/>
    <cellStyle name="20% - Accent3 2" xfId="153" xr:uid="{00000000-0005-0000-0000-000006000000}"/>
    <cellStyle name="20% - Accent3 2 2" xfId="154" xr:uid="{00000000-0005-0000-0000-000007000000}"/>
    <cellStyle name="20% - Accent3 2 3" xfId="155" xr:uid="{00000000-0005-0000-0000-000008000000}"/>
    <cellStyle name="20% - Accent4 2" xfId="156" xr:uid="{00000000-0005-0000-0000-000009000000}"/>
    <cellStyle name="20% - Accent4 2 2" xfId="157" xr:uid="{00000000-0005-0000-0000-00000A000000}"/>
    <cellStyle name="20% - Accent4 2 3" xfId="158" xr:uid="{00000000-0005-0000-0000-00000B000000}"/>
    <cellStyle name="20% - Accent5 2" xfId="159" xr:uid="{00000000-0005-0000-0000-00000C000000}"/>
    <cellStyle name="20% - Accent5 2 2" xfId="160" xr:uid="{00000000-0005-0000-0000-00000D000000}"/>
    <cellStyle name="20% - Accent5 2 3" xfId="161" xr:uid="{00000000-0005-0000-0000-00000E000000}"/>
    <cellStyle name="20% - Accent6 2" xfId="162" xr:uid="{00000000-0005-0000-0000-00000F000000}"/>
    <cellStyle name="20% - Accent6 2 2" xfId="163" xr:uid="{00000000-0005-0000-0000-000010000000}"/>
    <cellStyle name="20% - Accent6 2 3" xfId="164" xr:uid="{00000000-0005-0000-0000-000011000000}"/>
    <cellStyle name="40% - Accent1 2" xfId="165" xr:uid="{00000000-0005-0000-0000-000012000000}"/>
    <cellStyle name="40% - Accent1 2 2" xfId="166" xr:uid="{00000000-0005-0000-0000-000013000000}"/>
    <cellStyle name="40% - Accent1 2 3" xfId="167" xr:uid="{00000000-0005-0000-0000-000014000000}"/>
    <cellStyle name="40% - Accent2 2" xfId="168" xr:uid="{00000000-0005-0000-0000-000015000000}"/>
    <cellStyle name="40% - Accent2 2 2" xfId="169" xr:uid="{00000000-0005-0000-0000-000016000000}"/>
    <cellStyle name="40% - Accent2 2 3" xfId="170" xr:uid="{00000000-0005-0000-0000-000017000000}"/>
    <cellStyle name="40% - Accent3 2" xfId="171" xr:uid="{00000000-0005-0000-0000-000018000000}"/>
    <cellStyle name="40% - Accent3 2 2" xfId="172" xr:uid="{00000000-0005-0000-0000-000019000000}"/>
    <cellStyle name="40% - Accent3 2 3" xfId="173" xr:uid="{00000000-0005-0000-0000-00001A000000}"/>
    <cellStyle name="40% - Accent4 2" xfId="174" xr:uid="{00000000-0005-0000-0000-00001B000000}"/>
    <cellStyle name="40% - Accent4 2 2" xfId="175" xr:uid="{00000000-0005-0000-0000-00001C000000}"/>
    <cellStyle name="40% - Accent4 2 3" xfId="176" xr:uid="{00000000-0005-0000-0000-00001D000000}"/>
    <cellStyle name="40% - Accent5 2" xfId="177" xr:uid="{00000000-0005-0000-0000-00001E000000}"/>
    <cellStyle name="40% - Accent5 2 2" xfId="178" xr:uid="{00000000-0005-0000-0000-00001F000000}"/>
    <cellStyle name="40% - Accent5 2 3" xfId="179" xr:uid="{00000000-0005-0000-0000-000020000000}"/>
    <cellStyle name="40% - Accent6 2" xfId="180" xr:uid="{00000000-0005-0000-0000-000021000000}"/>
    <cellStyle name="40% - Accent6 2 2" xfId="181" xr:uid="{00000000-0005-0000-0000-000022000000}"/>
    <cellStyle name="40% - Accent6 2 3" xfId="182" xr:uid="{00000000-0005-0000-0000-000023000000}"/>
    <cellStyle name="60% - Accent1 2" xfId="183" xr:uid="{00000000-0005-0000-0000-000024000000}"/>
    <cellStyle name="60% - Accent2 2" xfId="184" xr:uid="{00000000-0005-0000-0000-000025000000}"/>
    <cellStyle name="60% - Accent3 2" xfId="185" xr:uid="{00000000-0005-0000-0000-000026000000}"/>
    <cellStyle name="60% - Accent4 2" xfId="186" xr:uid="{00000000-0005-0000-0000-000027000000}"/>
    <cellStyle name="60% - Accent5 2" xfId="187" xr:uid="{00000000-0005-0000-0000-000028000000}"/>
    <cellStyle name="60% - Accent6 2" xfId="188" xr:uid="{00000000-0005-0000-0000-000029000000}"/>
    <cellStyle name="Accent1 2" xfId="189" xr:uid="{00000000-0005-0000-0000-00002A000000}"/>
    <cellStyle name="Accent2 2" xfId="190" xr:uid="{00000000-0005-0000-0000-00002B000000}"/>
    <cellStyle name="Accent3 2" xfId="191" xr:uid="{00000000-0005-0000-0000-00002C000000}"/>
    <cellStyle name="Accent4 2" xfId="192" xr:uid="{00000000-0005-0000-0000-00002D000000}"/>
    <cellStyle name="Accent5 2" xfId="193" xr:uid="{00000000-0005-0000-0000-00002E000000}"/>
    <cellStyle name="Accent6 2" xfId="194" xr:uid="{00000000-0005-0000-0000-00002F000000}"/>
    <cellStyle name="Berekening 2" xfId="13" xr:uid="{00000000-0005-0000-0000-000030000000}"/>
    <cellStyle name="Berekening 2 2" xfId="60" xr:uid="{00000000-0005-0000-0000-000031000000}"/>
    <cellStyle name="Berekening 2 3" xfId="195" xr:uid="{00000000-0005-0000-0000-000032000000}"/>
    <cellStyle name="ColLevel_0" xfId="615" xr:uid="{00000000-0005-0000-0000-000033000000}"/>
    <cellStyle name="Controlecel 2" xfId="15" xr:uid="{00000000-0005-0000-0000-000034000000}"/>
    <cellStyle name="Controlecel 2 2" xfId="196" xr:uid="{00000000-0005-0000-0000-000035000000}"/>
    <cellStyle name="Gekoppelde cel 2" xfId="14" xr:uid="{00000000-0005-0000-0000-000036000000}"/>
    <cellStyle name="Gekoppelde cel 2 2" xfId="197" xr:uid="{00000000-0005-0000-0000-000037000000}"/>
    <cellStyle name="Goed 2" xfId="8" xr:uid="{00000000-0005-0000-0000-000038000000}"/>
    <cellStyle name="Goed 2 2" xfId="198" xr:uid="{00000000-0005-0000-0000-000039000000}"/>
    <cellStyle name="Invoer 2" xfId="11" xr:uid="{00000000-0005-0000-0000-00003A000000}"/>
    <cellStyle name="Invoer 2 2" xfId="59" xr:uid="{00000000-0005-0000-0000-00003B000000}"/>
    <cellStyle name="Invoer 2 3" xfId="199" xr:uid="{00000000-0005-0000-0000-00003C000000}"/>
    <cellStyle name="Komma 2" xfId="200" xr:uid="{00000000-0005-0000-0000-00003E000000}"/>
    <cellStyle name="Komma 2 2" xfId="201" xr:uid="{00000000-0005-0000-0000-00003F000000}"/>
    <cellStyle name="Kop 1 2" xfId="4" xr:uid="{00000000-0005-0000-0000-000040000000}"/>
    <cellStyle name="Kop 1 2 2" xfId="202" xr:uid="{00000000-0005-0000-0000-000041000000}"/>
    <cellStyle name="Kop 2 2" xfId="5" xr:uid="{00000000-0005-0000-0000-000042000000}"/>
    <cellStyle name="Kop 2 2 2" xfId="203" xr:uid="{00000000-0005-0000-0000-000043000000}"/>
    <cellStyle name="Kop 3 2" xfId="6" xr:uid="{00000000-0005-0000-0000-000044000000}"/>
    <cellStyle name="Kop 3 2 2" xfId="204" xr:uid="{00000000-0005-0000-0000-000045000000}"/>
    <cellStyle name="Kop 4 2" xfId="7" xr:uid="{00000000-0005-0000-0000-000046000000}"/>
    <cellStyle name="Kop 4 2 2" xfId="205" xr:uid="{00000000-0005-0000-0000-000047000000}"/>
    <cellStyle name="Neutraal 2" xfId="10" xr:uid="{00000000-0005-0000-0000-000048000000}"/>
    <cellStyle name="Neutraal 2 2" xfId="206" xr:uid="{00000000-0005-0000-0000-000049000000}"/>
    <cellStyle name="Normal_Plan2" xfId="614" xr:uid="{00000000-0005-0000-0000-00004A000000}"/>
    <cellStyle name="Notitie 2" xfId="17" xr:uid="{00000000-0005-0000-0000-00004B000000}"/>
    <cellStyle name="Notitie 2 2" xfId="61" xr:uid="{00000000-0005-0000-0000-00004C000000}"/>
    <cellStyle name="Notitie 2 2 2" xfId="208" xr:uid="{00000000-0005-0000-0000-00004D000000}"/>
    <cellStyle name="Notitie 2 3" xfId="209" xr:uid="{00000000-0005-0000-0000-00004E000000}"/>
    <cellStyle name="Notitie 2 4" xfId="207" xr:uid="{00000000-0005-0000-0000-00004F000000}"/>
    <cellStyle name="Ongeldig 2" xfId="9" xr:uid="{00000000-0005-0000-0000-000050000000}"/>
    <cellStyle name="Ongeldig 2 2" xfId="210" xr:uid="{00000000-0005-0000-0000-000051000000}"/>
    <cellStyle name="Procent 2" xfId="146" xr:uid="{00000000-0005-0000-0000-000052000000}"/>
    <cellStyle name="Procent 2 2" xfId="211" xr:uid="{00000000-0005-0000-0000-000053000000}"/>
    <cellStyle name="Procent 3" xfId="212" xr:uid="{00000000-0005-0000-0000-000054000000}"/>
    <cellStyle name="Procent 4" xfId="213" xr:uid="{00000000-0005-0000-0000-000055000000}"/>
    <cellStyle name="Procent 5" xfId="214" xr:uid="{00000000-0005-0000-0000-000056000000}"/>
    <cellStyle name="RowLevel_0" xfId="613" xr:uid="{00000000-0005-0000-0000-000057000000}"/>
    <cellStyle name="SAPBEXaggData" xfId="19" xr:uid="{00000000-0005-0000-0000-000058000000}"/>
    <cellStyle name="SAPBEXaggData 2" xfId="62" xr:uid="{00000000-0005-0000-0000-000059000000}"/>
    <cellStyle name="SAPBEXaggData 2 2" xfId="216" xr:uid="{00000000-0005-0000-0000-00005A000000}"/>
    <cellStyle name="SAPBEXaggData 2 3" xfId="215" xr:uid="{00000000-0005-0000-0000-00005B000000}"/>
    <cellStyle name="SAPBEXaggData 3" xfId="94" xr:uid="{00000000-0005-0000-0000-00005C000000}"/>
    <cellStyle name="SAPBEXaggData 3 2" xfId="217" xr:uid="{00000000-0005-0000-0000-00005D000000}"/>
    <cellStyle name="SAPBEXaggData 4" xfId="218" xr:uid="{00000000-0005-0000-0000-00005E000000}"/>
    <cellStyle name="SAPBEXaggDataEmph" xfId="20" xr:uid="{00000000-0005-0000-0000-00005F000000}"/>
    <cellStyle name="SAPBEXaggDataEmph 2" xfId="63" xr:uid="{00000000-0005-0000-0000-000060000000}"/>
    <cellStyle name="SAPBEXaggDataEmph 2 2" xfId="220" xr:uid="{00000000-0005-0000-0000-000061000000}"/>
    <cellStyle name="SAPBEXaggDataEmph 2 3" xfId="219" xr:uid="{00000000-0005-0000-0000-000062000000}"/>
    <cellStyle name="SAPBEXaggDataEmph 3" xfId="95" xr:uid="{00000000-0005-0000-0000-000063000000}"/>
    <cellStyle name="SAPBEXaggDataEmph 3 2" xfId="221" xr:uid="{00000000-0005-0000-0000-000064000000}"/>
    <cellStyle name="SAPBEXaggDataEmph 4" xfId="222" xr:uid="{00000000-0005-0000-0000-000065000000}"/>
    <cellStyle name="SAPBEXaggItem" xfId="21" xr:uid="{00000000-0005-0000-0000-000066000000}"/>
    <cellStyle name="SAPBEXaggItem 2" xfId="64" xr:uid="{00000000-0005-0000-0000-000067000000}"/>
    <cellStyle name="SAPBEXaggItem 2 2" xfId="224" xr:uid="{00000000-0005-0000-0000-000068000000}"/>
    <cellStyle name="SAPBEXaggItem 2 3" xfId="223" xr:uid="{00000000-0005-0000-0000-000069000000}"/>
    <cellStyle name="SAPBEXaggItem 3" xfId="96" xr:uid="{00000000-0005-0000-0000-00006A000000}"/>
    <cellStyle name="SAPBEXaggItem 3 2" xfId="225" xr:uid="{00000000-0005-0000-0000-00006B000000}"/>
    <cellStyle name="SAPBEXaggItem 4" xfId="226" xr:uid="{00000000-0005-0000-0000-00006C000000}"/>
    <cellStyle name="SAPBEXaggItemX" xfId="22" xr:uid="{00000000-0005-0000-0000-00006D000000}"/>
    <cellStyle name="SAPBEXaggItemX 2" xfId="65" xr:uid="{00000000-0005-0000-0000-00006E000000}"/>
    <cellStyle name="SAPBEXaggItemX 2 2" xfId="228" xr:uid="{00000000-0005-0000-0000-00006F000000}"/>
    <cellStyle name="SAPBEXaggItemX 2 3" xfId="227" xr:uid="{00000000-0005-0000-0000-000070000000}"/>
    <cellStyle name="SAPBEXaggItemX 3" xfId="97" xr:uid="{00000000-0005-0000-0000-000071000000}"/>
    <cellStyle name="SAPBEXaggItemX 3 2" xfId="229" xr:uid="{00000000-0005-0000-0000-000072000000}"/>
    <cellStyle name="SAPBEXaggItemX 4" xfId="230" xr:uid="{00000000-0005-0000-0000-000073000000}"/>
    <cellStyle name="SAPBEXchaText" xfId="23" xr:uid="{00000000-0005-0000-0000-000074000000}"/>
    <cellStyle name="SAPBEXchaText 2" xfId="99" xr:uid="{00000000-0005-0000-0000-000075000000}"/>
    <cellStyle name="SAPBEXchaText 2 2" xfId="231" xr:uid="{00000000-0005-0000-0000-000076000000}"/>
    <cellStyle name="SAPBEXchaText 2 2 2" xfId="232" xr:uid="{00000000-0005-0000-0000-000077000000}"/>
    <cellStyle name="SAPBEXchaText 2 2 2 2" xfId="233" xr:uid="{00000000-0005-0000-0000-000078000000}"/>
    <cellStyle name="SAPBEXchaText 2 2 2 3" xfId="234" xr:uid="{00000000-0005-0000-0000-000079000000}"/>
    <cellStyle name="SAPBEXchaText 2 2 3" xfId="235" xr:uid="{00000000-0005-0000-0000-00007A000000}"/>
    <cellStyle name="SAPBEXchaText 2 3" xfId="236" xr:uid="{00000000-0005-0000-0000-00007B000000}"/>
    <cellStyle name="SAPBEXchaText 2 3 2" xfId="237" xr:uid="{00000000-0005-0000-0000-00007C000000}"/>
    <cellStyle name="SAPBEXchaText 2 3 2 2" xfId="238" xr:uid="{00000000-0005-0000-0000-00007D000000}"/>
    <cellStyle name="SAPBEXchaText 2 3 2 3" xfId="239" xr:uid="{00000000-0005-0000-0000-00007E000000}"/>
    <cellStyle name="SAPBEXchaText 2 3 3" xfId="240" xr:uid="{00000000-0005-0000-0000-00007F000000}"/>
    <cellStyle name="SAPBEXchaText 2 4" xfId="241" xr:uid="{00000000-0005-0000-0000-000080000000}"/>
    <cellStyle name="SAPBEXchaText 2 4 2" xfId="242" xr:uid="{00000000-0005-0000-0000-000081000000}"/>
    <cellStyle name="SAPBEXchaText 2 5" xfId="243" xr:uid="{00000000-0005-0000-0000-000082000000}"/>
    <cellStyle name="SAPBEXchaText 3" xfId="98" xr:uid="{00000000-0005-0000-0000-000083000000}"/>
    <cellStyle name="SAPBEXchaText 3 2" xfId="244" xr:uid="{00000000-0005-0000-0000-000084000000}"/>
    <cellStyle name="SAPBEXchaText 4" xfId="245" xr:uid="{00000000-0005-0000-0000-000085000000}"/>
    <cellStyle name="SAPBEXchaText 4 2" xfId="246" xr:uid="{00000000-0005-0000-0000-000086000000}"/>
    <cellStyle name="SAPBEXchaText 5" xfId="247" xr:uid="{00000000-0005-0000-0000-000087000000}"/>
    <cellStyle name="SAPBEXchaText 6" xfId="248" xr:uid="{00000000-0005-0000-0000-000088000000}"/>
    <cellStyle name="SAPBEXexcBad7" xfId="24" xr:uid="{00000000-0005-0000-0000-000089000000}"/>
    <cellStyle name="SAPBEXexcBad7 2" xfId="66" xr:uid="{00000000-0005-0000-0000-00008A000000}"/>
    <cellStyle name="SAPBEXexcBad7 2 2" xfId="250" xr:uid="{00000000-0005-0000-0000-00008B000000}"/>
    <cellStyle name="SAPBEXexcBad7 2 3" xfId="249" xr:uid="{00000000-0005-0000-0000-00008C000000}"/>
    <cellStyle name="SAPBEXexcBad7 3" xfId="100" xr:uid="{00000000-0005-0000-0000-00008D000000}"/>
    <cellStyle name="SAPBEXexcBad7 3 2" xfId="251" xr:uid="{00000000-0005-0000-0000-00008E000000}"/>
    <cellStyle name="SAPBEXexcBad7 4" xfId="252" xr:uid="{00000000-0005-0000-0000-00008F000000}"/>
    <cellStyle name="SAPBEXexcBad8" xfId="25" xr:uid="{00000000-0005-0000-0000-000090000000}"/>
    <cellStyle name="SAPBEXexcBad8 2" xfId="67" xr:uid="{00000000-0005-0000-0000-000091000000}"/>
    <cellStyle name="SAPBEXexcBad8 2 2" xfId="254" xr:uid="{00000000-0005-0000-0000-000092000000}"/>
    <cellStyle name="SAPBEXexcBad8 2 3" xfId="253" xr:uid="{00000000-0005-0000-0000-000093000000}"/>
    <cellStyle name="SAPBEXexcBad8 3" xfId="101" xr:uid="{00000000-0005-0000-0000-000094000000}"/>
    <cellStyle name="SAPBEXexcBad8 3 2" xfId="255" xr:uid="{00000000-0005-0000-0000-000095000000}"/>
    <cellStyle name="SAPBEXexcBad8 4" xfId="256" xr:uid="{00000000-0005-0000-0000-000096000000}"/>
    <cellStyle name="SAPBEXexcBad9" xfId="26" xr:uid="{00000000-0005-0000-0000-000097000000}"/>
    <cellStyle name="SAPBEXexcBad9 2" xfId="68" xr:uid="{00000000-0005-0000-0000-000098000000}"/>
    <cellStyle name="SAPBEXexcBad9 2 2" xfId="258" xr:uid="{00000000-0005-0000-0000-000099000000}"/>
    <cellStyle name="SAPBEXexcBad9 2 3" xfId="257" xr:uid="{00000000-0005-0000-0000-00009A000000}"/>
    <cellStyle name="SAPBEXexcBad9 3" xfId="102" xr:uid="{00000000-0005-0000-0000-00009B000000}"/>
    <cellStyle name="SAPBEXexcBad9 3 2" xfId="259" xr:uid="{00000000-0005-0000-0000-00009C000000}"/>
    <cellStyle name="SAPBEXexcBad9 4" xfId="260" xr:uid="{00000000-0005-0000-0000-00009D000000}"/>
    <cellStyle name="SAPBEXexcCritical4" xfId="27" xr:uid="{00000000-0005-0000-0000-00009E000000}"/>
    <cellStyle name="SAPBEXexcCritical4 2" xfId="69" xr:uid="{00000000-0005-0000-0000-00009F000000}"/>
    <cellStyle name="SAPBEXexcCritical4 2 2" xfId="262" xr:uid="{00000000-0005-0000-0000-0000A0000000}"/>
    <cellStyle name="SAPBEXexcCritical4 2 3" xfId="261" xr:uid="{00000000-0005-0000-0000-0000A1000000}"/>
    <cellStyle name="SAPBEXexcCritical4 3" xfId="103" xr:uid="{00000000-0005-0000-0000-0000A2000000}"/>
    <cellStyle name="SAPBEXexcCritical4 3 2" xfId="263" xr:uid="{00000000-0005-0000-0000-0000A3000000}"/>
    <cellStyle name="SAPBEXexcCritical4 4" xfId="264" xr:uid="{00000000-0005-0000-0000-0000A4000000}"/>
    <cellStyle name="SAPBEXexcCritical5" xfId="28" xr:uid="{00000000-0005-0000-0000-0000A5000000}"/>
    <cellStyle name="SAPBEXexcCritical5 2" xfId="70" xr:uid="{00000000-0005-0000-0000-0000A6000000}"/>
    <cellStyle name="SAPBEXexcCritical5 2 2" xfId="266" xr:uid="{00000000-0005-0000-0000-0000A7000000}"/>
    <cellStyle name="SAPBEXexcCritical5 2 3" xfId="265" xr:uid="{00000000-0005-0000-0000-0000A8000000}"/>
    <cellStyle name="SAPBEXexcCritical5 3" xfId="104" xr:uid="{00000000-0005-0000-0000-0000A9000000}"/>
    <cellStyle name="SAPBEXexcCritical5 3 2" xfId="267" xr:uid="{00000000-0005-0000-0000-0000AA000000}"/>
    <cellStyle name="SAPBEXexcCritical5 4" xfId="268" xr:uid="{00000000-0005-0000-0000-0000AB000000}"/>
    <cellStyle name="SAPBEXexcCritical6" xfId="29" xr:uid="{00000000-0005-0000-0000-0000AC000000}"/>
    <cellStyle name="SAPBEXexcCritical6 2" xfId="71" xr:uid="{00000000-0005-0000-0000-0000AD000000}"/>
    <cellStyle name="SAPBEXexcCritical6 2 2" xfId="270" xr:uid="{00000000-0005-0000-0000-0000AE000000}"/>
    <cellStyle name="SAPBEXexcCritical6 2 3" xfId="269" xr:uid="{00000000-0005-0000-0000-0000AF000000}"/>
    <cellStyle name="SAPBEXexcCritical6 3" xfId="105" xr:uid="{00000000-0005-0000-0000-0000B0000000}"/>
    <cellStyle name="SAPBEXexcCritical6 3 2" xfId="271" xr:uid="{00000000-0005-0000-0000-0000B1000000}"/>
    <cellStyle name="SAPBEXexcCritical6 4" xfId="272" xr:uid="{00000000-0005-0000-0000-0000B2000000}"/>
    <cellStyle name="SAPBEXexcGood1" xfId="30" xr:uid="{00000000-0005-0000-0000-0000B3000000}"/>
    <cellStyle name="SAPBEXexcGood1 2" xfId="72" xr:uid="{00000000-0005-0000-0000-0000B4000000}"/>
    <cellStyle name="SAPBEXexcGood1 2 2" xfId="274" xr:uid="{00000000-0005-0000-0000-0000B5000000}"/>
    <cellStyle name="SAPBEXexcGood1 2 3" xfId="273" xr:uid="{00000000-0005-0000-0000-0000B6000000}"/>
    <cellStyle name="SAPBEXexcGood1 3" xfId="106" xr:uid="{00000000-0005-0000-0000-0000B7000000}"/>
    <cellStyle name="SAPBEXexcGood1 3 2" xfId="275" xr:uid="{00000000-0005-0000-0000-0000B8000000}"/>
    <cellStyle name="SAPBEXexcGood1 4" xfId="276" xr:uid="{00000000-0005-0000-0000-0000B9000000}"/>
    <cellStyle name="SAPBEXexcGood2" xfId="31" xr:uid="{00000000-0005-0000-0000-0000BA000000}"/>
    <cellStyle name="SAPBEXexcGood2 2" xfId="73" xr:uid="{00000000-0005-0000-0000-0000BB000000}"/>
    <cellStyle name="SAPBEXexcGood2 2 2" xfId="278" xr:uid="{00000000-0005-0000-0000-0000BC000000}"/>
    <cellStyle name="SAPBEXexcGood2 2 3" xfId="277" xr:uid="{00000000-0005-0000-0000-0000BD000000}"/>
    <cellStyle name="SAPBEXexcGood2 3" xfId="107" xr:uid="{00000000-0005-0000-0000-0000BE000000}"/>
    <cellStyle name="SAPBEXexcGood2 3 2" xfId="279" xr:uid="{00000000-0005-0000-0000-0000BF000000}"/>
    <cellStyle name="SAPBEXexcGood2 4" xfId="280" xr:uid="{00000000-0005-0000-0000-0000C0000000}"/>
    <cellStyle name="SAPBEXexcGood3" xfId="32" xr:uid="{00000000-0005-0000-0000-0000C1000000}"/>
    <cellStyle name="SAPBEXexcGood3 2" xfId="74" xr:uid="{00000000-0005-0000-0000-0000C2000000}"/>
    <cellStyle name="SAPBEXexcGood3 2 2" xfId="282" xr:uid="{00000000-0005-0000-0000-0000C3000000}"/>
    <cellStyle name="SAPBEXexcGood3 2 3" xfId="281" xr:uid="{00000000-0005-0000-0000-0000C4000000}"/>
    <cellStyle name="SAPBEXexcGood3 3" xfId="108" xr:uid="{00000000-0005-0000-0000-0000C5000000}"/>
    <cellStyle name="SAPBEXexcGood3 3 2" xfId="283" xr:uid="{00000000-0005-0000-0000-0000C6000000}"/>
    <cellStyle name="SAPBEXexcGood3 4" xfId="284" xr:uid="{00000000-0005-0000-0000-0000C7000000}"/>
    <cellStyle name="SAPBEXfilterDrill" xfId="33" xr:uid="{00000000-0005-0000-0000-0000C8000000}"/>
    <cellStyle name="SAPBEXfilterDrill 2" xfId="109" xr:uid="{00000000-0005-0000-0000-0000C9000000}"/>
    <cellStyle name="SAPBEXfilterDrill 2 2" xfId="285" xr:uid="{00000000-0005-0000-0000-0000CA000000}"/>
    <cellStyle name="SAPBEXfilterDrill 3" xfId="286" xr:uid="{00000000-0005-0000-0000-0000CB000000}"/>
    <cellStyle name="SAPBEXfilterDrill 3 2" xfId="287" xr:uid="{00000000-0005-0000-0000-0000CC000000}"/>
    <cellStyle name="SAPBEXfilterDrill 4" xfId="288" xr:uid="{00000000-0005-0000-0000-0000CD000000}"/>
    <cellStyle name="SAPBEXfilterItem" xfId="34" xr:uid="{00000000-0005-0000-0000-0000CE000000}"/>
    <cellStyle name="SAPBEXfilterItem 2" xfId="110" xr:uid="{00000000-0005-0000-0000-0000CF000000}"/>
    <cellStyle name="SAPBEXfilterItem 3" xfId="621" xr:uid="{00000000-0005-0000-0000-0000D0000000}"/>
    <cellStyle name="SAPBEXfilterText" xfId="35" xr:uid="{00000000-0005-0000-0000-0000D1000000}"/>
    <cellStyle name="SAPBEXfilterText 2" xfId="111" xr:uid="{00000000-0005-0000-0000-0000D2000000}"/>
    <cellStyle name="SAPBEXformats" xfId="36" xr:uid="{00000000-0005-0000-0000-0000D3000000}"/>
    <cellStyle name="SAPBEXformats 2" xfId="75" xr:uid="{00000000-0005-0000-0000-0000D4000000}"/>
    <cellStyle name="SAPBEXformats 2 2" xfId="113" xr:uid="{00000000-0005-0000-0000-0000D5000000}"/>
    <cellStyle name="SAPBEXformats 2 2 2" xfId="289" xr:uid="{00000000-0005-0000-0000-0000D6000000}"/>
    <cellStyle name="SAPBEXformats 2 2 2 2" xfId="290" xr:uid="{00000000-0005-0000-0000-0000D7000000}"/>
    <cellStyle name="SAPBEXformats 2 2 2 3" xfId="291" xr:uid="{00000000-0005-0000-0000-0000D8000000}"/>
    <cellStyle name="SAPBEXformats 2 2 3" xfId="292" xr:uid="{00000000-0005-0000-0000-0000D9000000}"/>
    <cellStyle name="SAPBEXformats 2 3" xfId="293" xr:uid="{00000000-0005-0000-0000-0000DA000000}"/>
    <cellStyle name="SAPBEXformats 2 3 2" xfId="294" xr:uid="{00000000-0005-0000-0000-0000DB000000}"/>
    <cellStyle name="SAPBEXformats 2 3 2 2" xfId="295" xr:uid="{00000000-0005-0000-0000-0000DC000000}"/>
    <cellStyle name="SAPBEXformats 2 3 2 3" xfId="296" xr:uid="{00000000-0005-0000-0000-0000DD000000}"/>
    <cellStyle name="SAPBEXformats 2 3 3" xfId="297" xr:uid="{00000000-0005-0000-0000-0000DE000000}"/>
    <cellStyle name="SAPBEXformats 2 4" xfId="298" xr:uid="{00000000-0005-0000-0000-0000DF000000}"/>
    <cellStyle name="SAPBEXformats 2 4 2" xfId="299" xr:uid="{00000000-0005-0000-0000-0000E0000000}"/>
    <cellStyle name="SAPBEXformats 2 5" xfId="300" xr:uid="{00000000-0005-0000-0000-0000E1000000}"/>
    <cellStyle name="SAPBEXformats 3" xfId="112" xr:uid="{00000000-0005-0000-0000-0000E2000000}"/>
    <cellStyle name="SAPBEXformats 3 2" xfId="301" xr:uid="{00000000-0005-0000-0000-0000E3000000}"/>
    <cellStyle name="SAPBEXformats 4" xfId="302" xr:uid="{00000000-0005-0000-0000-0000E4000000}"/>
    <cellStyle name="SAPBEXformats 4 2" xfId="303" xr:uid="{00000000-0005-0000-0000-0000E5000000}"/>
    <cellStyle name="SAPBEXformats 5" xfId="304" xr:uid="{00000000-0005-0000-0000-0000E6000000}"/>
    <cellStyle name="SAPBEXformats 6" xfId="305" xr:uid="{00000000-0005-0000-0000-0000E7000000}"/>
    <cellStyle name="SAPBEXheaderItem" xfId="37" xr:uid="{00000000-0005-0000-0000-0000E8000000}"/>
    <cellStyle name="SAPBEXheaderItem 2" xfId="114" xr:uid="{00000000-0005-0000-0000-0000E9000000}"/>
    <cellStyle name="SAPBEXheaderItem 2 2" xfId="306" xr:uid="{00000000-0005-0000-0000-0000EA000000}"/>
    <cellStyle name="SAPBEXheaderItem 3" xfId="307" xr:uid="{00000000-0005-0000-0000-0000EB000000}"/>
    <cellStyle name="SAPBEXheaderItem 3 2" xfId="308" xr:uid="{00000000-0005-0000-0000-0000EC000000}"/>
    <cellStyle name="SAPBEXheaderItem 4" xfId="309" xr:uid="{00000000-0005-0000-0000-0000ED000000}"/>
    <cellStyle name="SAPBEXheaderItem 5" xfId="310" xr:uid="{00000000-0005-0000-0000-0000EE000000}"/>
    <cellStyle name="SAPBEXheaderText" xfId="38" xr:uid="{00000000-0005-0000-0000-0000EF000000}"/>
    <cellStyle name="SAPBEXheaderText 2" xfId="115" xr:uid="{00000000-0005-0000-0000-0000F0000000}"/>
    <cellStyle name="SAPBEXheaderText 2 2" xfId="311" xr:uid="{00000000-0005-0000-0000-0000F1000000}"/>
    <cellStyle name="SAPBEXheaderText 3" xfId="312" xr:uid="{00000000-0005-0000-0000-0000F2000000}"/>
    <cellStyle name="SAPBEXheaderText 3 2" xfId="313" xr:uid="{00000000-0005-0000-0000-0000F3000000}"/>
    <cellStyle name="SAPBEXheaderText 4" xfId="314" xr:uid="{00000000-0005-0000-0000-0000F4000000}"/>
    <cellStyle name="SAPBEXheaderText 5" xfId="315" xr:uid="{00000000-0005-0000-0000-0000F5000000}"/>
    <cellStyle name="SAPBEXHLevel0" xfId="39" xr:uid="{00000000-0005-0000-0000-0000F6000000}"/>
    <cellStyle name="SAPBEXHLevel0 2" xfId="76" xr:uid="{00000000-0005-0000-0000-0000F7000000}"/>
    <cellStyle name="SAPBEXHLevel0 2 2" xfId="117" xr:uid="{00000000-0005-0000-0000-0000F8000000}"/>
    <cellStyle name="SAPBEXHLevel0 2 2 2" xfId="316" xr:uid="{00000000-0005-0000-0000-0000F9000000}"/>
    <cellStyle name="SAPBEXHLevel0 2 2 2 2" xfId="317" xr:uid="{00000000-0005-0000-0000-0000FA000000}"/>
    <cellStyle name="SAPBEXHLevel0 2 2 2 3" xfId="318" xr:uid="{00000000-0005-0000-0000-0000FB000000}"/>
    <cellStyle name="SAPBEXHLevel0 2 2 3" xfId="319" xr:uid="{00000000-0005-0000-0000-0000FC000000}"/>
    <cellStyle name="SAPBEXHLevel0 2 3" xfId="320" xr:uid="{00000000-0005-0000-0000-0000FD000000}"/>
    <cellStyle name="SAPBEXHLevel0 2 3 2" xfId="321" xr:uid="{00000000-0005-0000-0000-0000FE000000}"/>
    <cellStyle name="SAPBEXHLevel0 2 3 2 2" xfId="322" xr:uid="{00000000-0005-0000-0000-0000FF000000}"/>
    <cellStyle name="SAPBEXHLevel0 2 3 2 3" xfId="323" xr:uid="{00000000-0005-0000-0000-000000010000}"/>
    <cellStyle name="SAPBEXHLevel0 2 3 3" xfId="324" xr:uid="{00000000-0005-0000-0000-000001010000}"/>
    <cellStyle name="SAPBEXHLevel0 2 4" xfId="325" xr:uid="{00000000-0005-0000-0000-000002010000}"/>
    <cellStyle name="SAPBEXHLevel0 2 4 2" xfId="326" xr:uid="{00000000-0005-0000-0000-000003010000}"/>
    <cellStyle name="SAPBEXHLevel0 2 5" xfId="327" xr:uid="{00000000-0005-0000-0000-000004010000}"/>
    <cellStyle name="SAPBEXHLevel0 3" xfId="116" xr:uid="{00000000-0005-0000-0000-000005010000}"/>
    <cellStyle name="SAPBEXHLevel0 3 2" xfId="328" xr:uid="{00000000-0005-0000-0000-000006010000}"/>
    <cellStyle name="SAPBEXHLevel0 4" xfId="329" xr:uid="{00000000-0005-0000-0000-000007010000}"/>
    <cellStyle name="SAPBEXHLevel0 4 2" xfId="330" xr:uid="{00000000-0005-0000-0000-000008010000}"/>
    <cellStyle name="SAPBEXHLevel0 5" xfId="331" xr:uid="{00000000-0005-0000-0000-000009010000}"/>
    <cellStyle name="SAPBEXHLevel0 6" xfId="332" xr:uid="{00000000-0005-0000-0000-00000A010000}"/>
    <cellStyle name="SAPBEXHLevel0X" xfId="40" xr:uid="{00000000-0005-0000-0000-00000B010000}"/>
    <cellStyle name="SAPBEXHLevel0X 2" xfId="77" xr:uid="{00000000-0005-0000-0000-00000C010000}"/>
    <cellStyle name="SAPBEXHLevel0X 2 2" xfId="119" xr:uid="{00000000-0005-0000-0000-00000D010000}"/>
    <cellStyle name="SAPBEXHLevel0X 2 2 2" xfId="333" xr:uid="{00000000-0005-0000-0000-00000E010000}"/>
    <cellStyle name="SAPBEXHLevel0X 2 2 2 2" xfId="334" xr:uid="{00000000-0005-0000-0000-00000F010000}"/>
    <cellStyle name="SAPBEXHLevel0X 2 2 2 3" xfId="335" xr:uid="{00000000-0005-0000-0000-000010010000}"/>
    <cellStyle name="SAPBEXHLevel0X 2 2 3" xfId="336" xr:uid="{00000000-0005-0000-0000-000011010000}"/>
    <cellStyle name="SAPBEXHLevel0X 2 3" xfId="337" xr:uid="{00000000-0005-0000-0000-000012010000}"/>
    <cellStyle name="SAPBEXHLevel0X 2 3 2" xfId="338" xr:uid="{00000000-0005-0000-0000-000013010000}"/>
    <cellStyle name="SAPBEXHLevel0X 2 3 2 2" xfId="339" xr:uid="{00000000-0005-0000-0000-000014010000}"/>
    <cellStyle name="SAPBEXHLevel0X 2 3 2 3" xfId="340" xr:uid="{00000000-0005-0000-0000-000015010000}"/>
    <cellStyle name="SAPBEXHLevel0X 2 3 3" xfId="341" xr:uid="{00000000-0005-0000-0000-000016010000}"/>
    <cellStyle name="SAPBEXHLevel0X 2 4" xfId="342" xr:uid="{00000000-0005-0000-0000-000017010000}"/>
    <cellStyle name="SAPBEXHLevel0X 2 4 2" xfId="343" xr:uid="{00000000-0005-0000-0000-000018010000}"/>
    <cellStyle name="SAPBEXHLevel0X 2 5" xfId="344" xr:uid="{00000000-0005-0000-0000-000019010000}"/>
    <cellStyle name="SAPBEXHLevel0X 3" xfId="118" xr:uid="{00000000-0005-0000-0000-00001A010000}"/>
    <cellStyle name="SAPBEXHLevel0X 3 2" xfId="345" xr:uid="{00000000-0005-0000-0000-00001B010000}"/>
    <cellStyle name="SAPBEXHLevel0X 4" xfId="346" xr:uid="{00000000-0005-0000-0000-00001C010000}"/>
    <cellStyle name="SAPBEXHLevel0X 4 2" xfId="347" xr:uid="{00000000-0005-0000-0000-00001D010000}"/>
    <cellStyle name="SAPBEXHLevel0X 5" xfId="348" xr:uid="{00000000-0005-0000-0000-00001E010000}"/>
    <cellStyle name="SAPBEXHLevel0X 6" xfId="349" xr:uid="{00000000-0005-0000-0000-00001F010000}"/>
    <cellStyle name="SAPBEXHLevel1" xfId="41" xr:uid="{00000000-0005-0000-0000-000020010000}"/>
    <cellStyle name="SAPBEXHLevel1 2" xfId="78" xr:uid="{00000000-0005-0000-0000-000021010000}"/>
    <cellStyle name="SAPBEXHLevel1 2 2" xfId="121" xr:uid="{00000000-0005-0000-0000-000022010000}"/>
    <cellStyle name="SAPBEXHLevel1 2 2 2" xfId="350" xr:uid="{00000000-0005-0000-0000-000023010000}"/>
    <cellStyle name="SAPBEXHLevel1 2 2 2 2" xfId="351" xr:uid="{00000000-0005-0000-0000-000024010000}"/>
    <cellStyle name="SAPBEXHLevel1 2 2 2 3" xfId="352" xr:uid="{00000000-0005-0000-0000-000025010000}"/>
    <cellStyle name="SAPBEXHLevel1 2 2 3" xfId="353" xr:uid="{00000000-0005-0000-0000-000026010000}"/>
    <cellStyle name="SAPBEXHLevel1 2 3" xfId="354" xr:uid="{00000000-0005-0000-0000-000027010000}"/>
    <cellStyle name="SAPBEXHLevel1 2 3 2" xfId="355" xr:uid="{00000000-0005-0000-0000-000028010000}"/>
    <cellStyle name="SAPBEXHLevel1 2 3 2 2" xfId="356" xr:uid="{00000000-0005-0000-0000-000029010000}"/>
    <cellStyle name="SAPBEXHLevel1 2 3 2 3" xfId="357" xr:uid="{00000000-0005-0000-0000-00002A010000}"/>
    <cellStyle name="SAPBEXHLevel1 2 3 3" xfId="358" xr:uid="{00000000-0005-0000-0000-00002B010000}"/>
    <cellStyle name="SAPBEXHLevel1 2 4" xfId="359" xr:uid="{00000000-0005-0000-0000-00002C010000}"/>
    <cellStyle name="SAPBEXHLevel1 2 4 2" xfId="360" xr:uid="{00000000-0005-0000-0000-00002D010000}"/>
    <cellStyle name="SAPBEXHLevel1 2 5" xfId="361" xr:uid="{00000000-0005-0000-0000-00002E010000}"/>
    <cellStyle name="SAPBEXHLevel1 3" xfId="120" xr:uid="{00000000-0005-0000-0000-00002F010000}"/>
    <cellStyle name="SAPBEXHLevel1 3 2" xfId="362" xr:uid="{00000000-0005-0000-0000-000030010000}"/>
    <cellStyle name="SAPBEXHLevel1 4" xfId="363" xr:uid="{00000000-0005-0000-0000-000031010000}"/>
    <cellStyle name="SAPBEXHLevel1 4 2" xfId="364" xr:uid="{00000000-0005-0000-0000-000032010000}"/>
    <cellStyle name="SAPBEXHLevel1 5" xfId="365" xr:uid="{00000000-0005-0000-0000-000033010000}"/>
    <cellStyle name="SAPBEXHLevel1 6" xfId="366" xr:uid="{00000000-0005-0000-0000-000034010000}"/>
    <cellStyle name="SAPBEXHLevel1X" xfId="42" xr:uid="{00000000-0005-0000-0000-000035010000}"/>
    <cellStyle name="SAPBEXHLevel1X 2" xfId="79" xr:uid="{00000000-0005-0000-0000-000036010000}"/>
    <cellStyle name="SAPBEXHLevel1X 2 2" xfId="123" xr:uid="{00000000-0005-0000-0000-000037010000}"/>
    <cellStyle name="SAPBEXHLevel1X 2 2 2" xfId="367" xr:uid="{00000000-0005-0000-0000-000038010000}"/>
    <cellStyle name="SAPBEXHLevel1X 2 2 2 2" xfId="368" xr:uid="{00000000-0005-0000-0000-000039010000}"/>
    <cellStyle name="SAPBEXHLevel1X 2 2 2 3" xfId="369" xr:uid="{00000000-0005-0000-0000-00003A010000}"/>
    <cellStyle name="SAPBEXHLevel1X 2 2 3" xfId="370" xr:uid="{00000000-0005-0000-0000-00003B010000}"/>
    <cellStyle name="SAPBEXHLevel1X 2 3" xfId="371" xr:uid="{00000000-0005-0000-0000-00003C010000}"/>
    <cellStyle name="SAPBEXHLevel1X 2 3 2" xfId="372" xr:uid="{00000000-0005-0000-0000-00003D010000}"/>
    <cellStyle name="SAPBEXHLevel1X 2 3 2 2" xfId="373" xr:uid="{00000000-0005-0000-0000-00003E010000}"/>
    <cellStyle name="SAPBEXHLevel1X 2 3 2 3" xfId="374" xr:uid="{00000000-0005-0000-0000-00003F010000}"/>
    <cellStyle name="SAPBEXHLevel1X 2 3 3" xfId="375" xr:uid="{00000000-0005-0000-0000-000040010000}"/>
    <cellStyle name="SAPBEXHLevel1X 2 4" xfId="376" xr:uid="{00000000-0005-0000-0000-000041010000}"/>
    <cellStyle name="SAPBEXHLevel1X 2 4 2" xfId="377" xr:uid="{00000000-0005-0000-0000-000042010000}"/>
    <cellStyle name="SAPBEXHLevel1X 2 5" xfId="378" xr:uid="{00000000-0005-0000-0000-000043010000}"/>
    <cellStyle name="SAPBEXHLevel1X 3" xfId="122" xr:uid="{00000000-0005-0000-0000-000044010000}"/>
    <cellStyle name="SAPBEXHLevel1X 3 2" xfId="379" xr:uid="{00000000-0005-0000-0000-000045010000}"/>
    <cellStyle name="SAPBEXHLevel1X 4" xfId="380" xr:uid="{00000000-0005-0000-0000-000046010000}"/>
    <cellStyle name="SAPBEXHLevel1X 4 2" xfId="381" xr:uid="{00000000-0005-0000-0000-000047010000}"/>
    <cellStyle name="SAPBEXHLevel1X 5" xfId="382" xr:uid="{00000000-0005-0000-0000-000048010000}"/>
    <cellStyle name="SAPBEXHLevel1X 6" xfId="383" xr:uid="{00000000-0005-0000-0000-000049010000}"/>
    <cellStyle name="SAPBEXHLevel2" xfId="43" xr:uid="{00000000-0005-0000-0000-00004A010000}"/>
    <cellStyle name="SAPBEXHLevel2 2" xfId="80" xr:uid="{00000000-0005-0000-0000-00004B010000}"/>
    <cellStyle name="SAPBEXHLevel2 2 2" xfId="125" xr:uid="{00000000-0005-0000-0000-00004C010000}"/>
    <cellStyle name="SAPBEXHLevel2 2 2 2" xfId="384" xr:uid="{00000000-0005-0000-0000-00004D010000}"/>
    <cellStyle name="SAPBEXHLevel2 2 2 2 2" xfId="385" xr:uid="{00000000-0005-0000-0000-00004E010000}"/>
    <cellStyle name="SAPBEXHLevel2 2 2 2 3" xfId="386" xr:uid="{00000000-0005-0000-0000-00004F010000}"/>
    <cellStyle name="SAPBEXHLevel2 2 2 3" xfId="387" xr:uid="{00000000-0005-0000-0000-000050010000}"/>
    <cellStyle name="SAPBEXHLevel2 2 3" xfId="388" xr:uid="{00000000-0005-0000-0000-000051010000}"/>
    <cellStyle name="SAPBEXHLevel2 2 3 2" xfId="389" xr:uid="{00000000-0005-0000-0000-000052010000}"/>
    <cellStyle name="SAPBEXHLevel2 2 3 2 2" xfId="390" xr:uid="{00000000-0005-0000-0000-000053010000}"/>
    <cellStyle name="SAPBEXHLevel2 2 3 2 3" xfId="391" xr:uid="{00000000-0005-0000-0000-000054010000}"/>
    <cellStyle name="SAPBEXHLevel2 2 3 3" xfId="392" xr:uid="{00000000-0005-0000-0000-000055010000}"/>
    <cellStyle name="SAPBEXHLevel2 2 4" xfId="393" xr:uid="{00000000-0005-0000-0000-000056010000}"/>
    <cellStyle name="SAPBEXHLevel2 2 4 2" xfId="394" xr:uid="{00000000-0005-0000-0000-000057010000}"/>
    <cellStyle name="SAPBEXHLevel2 2 5" xfId="395" xr:uid="{00000000-0005-0000-0000-000058010000}"/>
    <cellStyle name="SAPBEXHLevel2 3" xfId="124" xr:uid="{00000000-0005-0000-0000-000059010000}"/>
    <cellStyle name="SAPBEXHLevel2 3 2" xfId="396" xr:uid="{00000000-0005-0000-0000-00005A010000}"/>
    <cellStyle name="SAPBEXHLevel2 4" xfId="397" xr:uid="{00000000-0005-0000-0000-00005B010000}"/>
    <cellStyle name="SAPBEXHLevel2 4 2" xfId="398" xr:uid="{00000000-0005-0000-0000-00005C010000}"/>
    <cellStyle name="SAPBEXHLevel2 5" xfId="399" xr:uid="{00000000-0005-0000-0000-00005D010000}"/>
    <cellStyle name="SAPBEXHLevel2 6" xfId="400" xr:uid="{00000000-0005-0000-0000-00005E010000}"/>
    <cellStyle name="SAPBEXHLevel2X" xfId="44" xr:uid="{00000000-0005-0000-0000-00005F010000}"/>
    <cellStyle name="SAPBEXHLevel2X 2" xfId="81" xr:uid="{00000000-0005-0000-0000-000060010000}"/>
    <cellStyle name="SAPBEXHLevel2X 2 2" xfId="127" xr:uid="{00000000-0005-0000-0000-000061010000}"/>
    <cellStyle name="SAPBEXHLevel2X 2 2 2" xfId="401" xr:uid="{00000000-0005-0000-0000-000062010000}"/>
    <cellStyle name="SAPBEXHLevel2X 2 2 2 2" xfId="402" xr:uid="{00000000-0005-0000-0000-000063010000}"/>
    <cellStyle name="SAPBEXHLevel2X 2 2 2 3" xfId="403" xr:uid="{00000000-0005-0000-0000-000064010000}"/>
    <cellStyle name="SAPBEXHLevel2X 2 2 3" xfId="404" xr:uid="{00000000-0005-0000-0000-000065010000}"/>
    <cellStyle name="SAPBEXHLevel2X 2 3" xfId="405" xr:uid="{00000000-0005-0000-0000-000066010000}"/>
    <cellStyle name="SAPBEXHLevel2X 2 3 2" xfId="406" xr:uid="{00000000-0005-0000-0000-000067010000}"/>
    <cellStyle name="SAPBEXHLevel2X 2 3 2 2" xfId="407" xr:uid="{00000000-0005-0000-0000-000068010000}"/>
    <cellStyle name="SAPBEXHLevel2X 2 3 2 3" xfId="408" xr:uid="{00000000-0005-0000-0000-000069010000}"/>
    <cellStyle name="SAPBEXHLevel2X 2 3 3" xfId="409" xr:uid="{00000000-0005-0000-0000-00006A010000}"/>
    <cellStyle name="SAPBEXHLevel2X 2 4" xfId="410" xr:uid="{00000000-0005-0000-0000-00006B010000}"/>
    <cellStyle name="SAPBEXHLevel2X 2 4 2" xfId="411" xr:uid="{00000000-0005-0000-0000-00006C010000}"/>
    <cellStyle name="SAPBEXHLevel2X 2 5" xfId="412" xr:uid="{00000000-0005-0000-0000-00006D010000}"/>
    <cellStyle name="SAPBEXHLevel2X 3" xfId="126" xr:uid="{00000000-0005-0000-0000-00006E010000}"/>
    <cellStyle name="SAPBEXHLevel2X 3 2" xfId="413" xr:uid="{00000000-0005-0000-0000-00006F010000}"/>
    <cellStyle name="SAPBEXHLevel2X 4" xfId="414" xr:uid="{00000000-0005-0000-0000-000070010000}"/>
    <cellStyle name="SAPBEXHLevel2X 4 2" xfId="415" xr:uid="{00000000-0005-0000-0000-000071010000}"/>
    <cellStyle name="SAPBEXHLevel2X 5" xfId="416" xr:uid="{00000000-0005-0000-0000-000072010000}"/>
    <cellStyle name="SAPBEXHLevel2X 6" xfId="417" xr:uid="{00000000-0005-0000-0000-000073010000}"/>
    <cellStyle name="SAPBEXHLevel3" xfId="45" xr:uid="{00000000-0005-0000-0000-000074010000}"/>
    <cellStyle name="SAPBEXHLevel3 2" xfId="82" xr:uid="{00000000-0005-0000-0000-000075010000}"/>
    <cellStyle name="SAPBEXHLevel3 2 2" xfId="129" xr:uid="{00000000-0005-0000-0000-000076010000}"/>
    <cellStyle name="SAPBEXHLevel3 2 2 2" xfId="418" xr:uid="{00000000-0005-0000-0000-000077010000}"/>
    <cellStyle name="SAPBEXHLevel3 2 2 2 2" xfId="419" xr:uid="{00000000-0005-0000-0000-000078010000}"/>
    <cellStyle name="SAPBEXHLevel3 2 2 2 3" xfId="420" xr:uid="{00000000-0005-0000-0000-000079010000}"/>
    <cellStyle name="SAPBEXHLevel3 2 2 3" xfId="421" xr:uid="{00000000-0005-0000-0000-00007A010000}"/>
    <cellStyle name="SAPBEXHLevel3 2 3" xfId="422" xr:uid="{00000000-0005-0000-0000-00007B010000}"/>
    <cellStyle name="SAPBEXHLevel3 2 3 2" xfId="423" xr:uid="{00000000-0005-0000-0000-00007C010000}"/>
    <cellStyle name="SAPBEXHLevel3 2 3 2 2" xfId="424" xr:uid="{00000000-0005-0000-0000-00007D010000}"/>
    <cellStyle name="SAPBEXHLevel3 2 3 2 3" xfId="425" xr:uid="{00000000-0005-0000-0000-00007E010000}"/>
    <cellStyle name="SAPBEXHLevel3 2 3 3" xfId="426" xr:uid="{00000000-0005-0000-0000-00007F010000}"/>
    <cellStyle name="SAPBEXHLevel3 2 4" xfId="427" xr:uid="{00000000-0005-0000-0000-000080010000}"/>
    <cellStyle name="SAPBEXHLevel3 2 4 2" xfId="428" xr:uid="{00000000-0005-0000-0000-000081010000}"/>
    <cellStyle name="SAPBEXHLevel3 2 5" xfId="429" xr:uid="{00000000-0005-0000-0000-000082010000}"/>
    <cellStyle name="SAPBEXHLevel3 3" xfId="128" xr:uid="{00000000-0005-0000-0000-000083010000}"/>
    <cellStyle name="SAPBEXHLevel3 3 2" xfId="430" xr:uid="{00000000-0005-0000-0000-000084010000}"/>
    <cellStyle name="SAPBEXHLevel3 4" xfId="431" xr:uid="{00000000-0005-0000-0000-000085010000}"/>
    <cellStyle name="SAPBEXHLevel3 4 2" xfId="432" xr:uid="{00000000-0005-0000-0000-000086010000}"/>
    <cellStyle name="SAPBEXHLevel3 5" xfId="433" xr:uid="{00000000-0005-0000-0000-000087010000}"/>
    <cellStyle name="SAPBEXHLevel3 6" xfId="434" xr:uid="{00000000-0005-0000-0000-000088010000}"/>
    <cellStyle name="SAPBEXHLevel3X" xfId="46" xr:uid="{00000000-0005-0000-0000-000089010000}"/>
    <cellStyle name="SAPBEXHLevel3X 2" xfId="83" xr:uid="{00000000-0005-0000-0000-00008A010000}"/>
    <cellStyle name="SAPBEXHLevel3X 2 2" xfId="131" xr:uid="{00000000-0005-0000-0000-00008B010000}"/>
    <cellStyle name="SAPBEXHLevel3X 2 2 2" xfId="435" xr:uid="{00000000-0005-0000-0000-00008C010000}"/>
    <cellStyle name="SAPBEXHLevel3X 2 2 2 2" xfId="436" xr:uid="{00000000-0005-0000-0000-00008D010000}"/>
    <cellStyle name="SAPBEXHLevel3X 2 2 2 3" xfId="437" xr:uid="{00000000-0005-0000-0000-00008E010000}"/>
    <cellStyle name="SAPBEXHLevel3X 2 2 3" xfId="438" xr:uid="{00000000-0005-0000-0000-00008F010000}"/>
    <cellStyle name="SAPBEXHLevel3X 2 3" xfId="439" xr:uid="{00000000-0005-0000-0000-000090010000}"/>
    <cellStyle name="SAPBEXHLevel3X 2 3 2" xfId="440" xr:uid="{00000000-0005-0000-0000-000091010000}"/>
    <cellStyle name="SAPBEXHLevel3X 2 3 2 2" xfId="441" xr:uid="{00000000-0005-0000-0000-000092010000}"/>
    <cellStyle name="SAPBEXHLevel3X 2 3 2 3" xfId="442" xr:uid="{00000000-0005-0000-0000-000093010000}"/>
    <cellStyle name="SAPBEXHLevel3X 2 3 3" xfId="443" xr:uid="{00000000-0005-0000-0000-000094010000}"/>
    <cellStyle name="SAPBEXHLevel3X 2 4" xfId="444" xr:uid="{00000000-0005-0000-0000-000095010000}"/>
    <cellStyle name="SAPBEXHLevel3X 2 4 2" xfId="445" xr:uid="{00000000-0005-0000-0000-000096010000}"/>
    <cellStyle name="SAPBEXHLevel3X 2 5" xfId="446" xr:uid="{00000000-0005-0000-0000-000097010000}"/>
    <cellStyle name="SAPBEXHLevel3X 3" xfId="130" xr:uid="{00000000-0005-0000-0000-000098010000}"/>
    <cellStyle name="SAPBEXHLevel3X 3 2" xfId="447" xr:uid="{00000000-0005-0000-0000-000099010000}"/>
    <cellStyle name="SAPBEXHLevel3X 4" xfId="448" xr:uid="{00000000-0005-0000-0000-00009A010000}"/>
    <cellStyle name="SAPBEXHLevel3X 4 2" xfId="449" xr:uid="{00000000-0005-0000-0000-00009B010000}"/>
    <cellStyle name="SAPBEXHLevel3X 5" xfId="450" xr:uid="{00000000-0005-0000-0000-00009C010000}"/>
    <cellStyle name="SAPBEXHLevel3X 6" xfId="451" xr:uid="{00000000-0005-0000-0000-00009D010000}"/>
    <cellStyle name="SAPBEXinputData" xfId="47" xr:uid="{00000000-0005-0000-0000-00009E010000}"/>
    <cellStyle name="SAPBEXinputData 2" xfId="84" xr:uid="{00000000-0005-0000-0000-00009F010000}"/>
    <cellStyle name="SAPBEXinputData 2 2" xfId="620" xr:uid="{00000000-0005-0000-0000-0000A0010000}"/>
    <cellStyle name="SAPBEXinputData 3" xfId="132" xr:uid="{00000000-0005-0000-0000-0000A1010000}"/>
    <cellStyle name="SAPBEXresData" xfId="48" xr:uid="{00000000-0005-0000-0000-0000A2010000}"/>
    <cellStyle name="SAPBEXresData 2" xfId="85" xr:uid="{00000000-0005-0000-0000-0000A3010000}"/>
    <cellStyle name="SAPBEXresData 2 2" xfId="453" xr:uid="{00000000-0005-0000-0000-0000A4010000}"/>
    <cellStyle name="SAPBEXresData 2 3" xfId="452" xr:uid="{00000000-0005-0000-0000-0000A5010000}"/>
    <cellStyle name="SAPBEXresData 3" xfId="133" xr:uid="{00000000-0005-0000-0000-0000A6010000}"/>
    <cellStyle name="SAPBEXresData 3 2" xfId="454" xr:uid="{00000000-0005-0000-0000-0000A7010000}"/>
    <cellStyle name="SAPBEXresData 4" xfId="455" xr:uid="{00000000-0005-0000-0000-0000A8010000}"/>
    <cellStyle name="SAPBEXresDataEmph" xfId="49" xr:uid="{00000000-0005-0000-0000-0000A9010000}"/>
    <cellStyle name="SAPBEXresDataEmph 2" xfId="86" xr:uid="{00000000-0005-0000-0000-0000AA010000}"/>
    <cellStyle name="SAPBEXresDataEmph 2 2" xfId="457" xr:uid="{00000000-0005-0000-0000-0000AB010000}"/>
    <cellStyle name="SAPBEXresDataEmph 2 3" xfId="456" xr:uid="{00000000-0005-0000-0000-0000AC010000}"/>
    <cellStyle name="SAPBEXresDataEmph 3" xfId="134" xr:uid="{00000000-0005-0000-0000-0000AD010000}"/>
    <cellStyle name="SAPBEXresDataEmph 3 2" xfId="458" xr:uid="{00000000-0005-0000-0000-0000AE010000}"/>
    <cellStyle name="SAPBEXresDataEmph 4" xfId="459" xr:uid="{00000000-0005-0000-0000-0000AF010000}"/>
    <cellStyle name="SAPBEXresItem" xfId="50" xr:uid="{00000000-0005-0000-0000-0000B0010000}"/>
    <cellStyle name="SAPBEXresItem 2" xfId="87" xr:uid="{00000000-0005-0000-0000-0000B1010000}"/>
    <cellStyle name="SAPBEXresItem 2 2" xfId="461" xr:uid="{00000000-0005-0000-0000-0000B2010000}"/>
    <cellStyle name="SAPBEXresItem 2 3" xfId="460" xr:uid="{00000000-0005-0000-0000-0000B3010000}"/>
    <cellStyle name="SAPBEXresItem 3" xfId="135" xr:uid="{00000000-0005-0000-0000-0000B4010000}"/>
    <cellStyle name="SAPBEXresItem 3 2" xfId="462" xr:uid="{00000000-0005-0000-0000-0000B5010000}"/>
    <cellStyle name="SAPBEXresItem 4" xfId="463" xr:uid="{00000000-0005-0000-0000-0000B6010000}"/>
    <cellStyle name="SAPBEXresItemX" xfId="51" xr:uid="{00000000-0005-0000-0000-0000B7010000}"/>
    <cellStyle name="SAPBEXresItemX 2" xfId="88" xr:uid="{00000000-0005-0000-0000-0000B8010000}"/>
    <cellStyle name="SAPBEXresItemX 2 2" xfId="465" xr:uid="{00000000-0005-0000-0000-0000B9010000}"/>
    <cellStyle name="SAPBEXresItemX 2 3" xfId="464" xr:uid="{00000000-0005-0000-0000-0000BA010000}"/>
    <cellStyle name="SAPBEXresItemX 3" xfId="136" xr:uid="{00000000-0005-0000-0000-0000BB010000}"/>
    <cellStyle name="SAPBEXresItemX 3 2" xfId="466" xr:uid="{00000000-0005-0000-0000-0000BC010000}"/>
    <cellStyle name="SAPBEXresItemX 4" xfId="467" xr:uid="{00000000-0005-0000-0000-0000BD010000}"/>
    <cellStyle name="SAPBEXstdData" xfId="52" xr:uid="{00000000-0005-0000-0000-0000BE010000}"/>
    <cellStyle name="SAPBEXstdData 2" xfId="89" xr:uid="{00000000-0005-0000-0000-0000BF010000}"/>
    <cellStyle name="SAPBEXstdData 2 2" xfId="469" xr:uid="{00000000-0005-0000-0000-0000C0010000}"/>
    <cellStyle name="SAPBEXstdData 2 3" xfId="468" xr:uid="{00000000-0005-0000-0000-0000C1010000}"/>
    <cellStyle name="SAPBEXstdData 3" xfId="137" xr:uid="{00000000-0005-0000-0000-0000C2010000}"/>
    <cellStyle name="SAPBEXstdData 3 2" xfId="470" xr:uid="{00000000-0005-0000-0000-0000C3010000}"/>
    <cellStyle name="SAPBEXstdData 4" xfId="471" xr:uid="{00000000-0005-0000-0000-0000C4010000}"/>
    <cellStyle name="SAPBEXstdDataEmph" xfId="53" xr:uid="{00000000-0005-0000-0000-0000C5010000}"/>
    <cellStyle name="SAPBEXstdDataEmph 2" xfId="90" xr:uid="{00000000-0005-0000-0000-0000C6010000}"/>
    <cellStyle name="SAPBEXstdDataEmph 2 2" xfId="473" xr:uid="{00000000-0005-0000-0000-0000C7010000}"/>
    <cellStyle name="SAPBEXstdDataEmph 2 3" xfId="472" xr:uid="{00000000-0005-0000-0000-0000C8010000}"/>
    <cellStyle name="SAPBEXstdDataEmph 3" xfId="138" xr:uid="{00000000-0005-0000-0000-0000C9010000}"/>
    <cellStyle name="SAPBEXstdDataEmph 3 2" xfId="474" xr:uid="{00000000-0005-0000-0000-0000CA010000}"/>
    <cellStyle name="SAPBEXstdDataEmph 4" xfId="475" xr:uid="{00000000-0005-0000-0000-0000CB010000}"/>
    <cellStyle name="SAPBEXstdItem" xfId="54" xr:uid="{00000000-0005-0000-0000-0000CC010000}"/>
    <cellStyle name="SAPBEXstdItem 2" xfId="91" xr:uid="{00000000-0005-0000-0000-0000CD010000}"/>
    <cellStyle name="SAPBEXstdItem 2 2" xfId="140" xr:uid="{00000000-0005-0000-0000-0000CE010000}"/>
    <cellStyle name="SAPBEXstdItem 2 2 2" xfId="476" xr:uid="{00000000-0005-0000-0000-0000CF010000}"/>
    <cellStyle name="SAPBEXstdItem 2 2 2 2" xfId="477" xr:uid="{00000000-0005-0000-0000-0000D0010000}"/>
    <cellStyle name="SAPBEXstdItem 2 2 2 3" xfId="478" xr:uid="{00000000-0005-0000-0000-0000D1010000}"/>
    <cellStyle name="SAPBEXstdItem 2 2 3" xfId="479" xr:uid="{00000000-0005-0000-0000-0000D2010000}"/>
    <cellStyle name="SAPBEXstdItem 2 3" xfId="480" xr:uid="{00000000-0005-0000-0000-0000D3010000}"/>
    <cellStyle name="SAPBEXstdItem 2 3 2" xfId="481" xr:uid="{00000000-0005-0000-0000-0000D4010000}"/>
    <cellStyle name="SAPBEXstdItem 2 3 2 2" xfId="482" xr:uid="{00000000-0005-0000-0000-0000D5010000}"/>
    <cellStyle name="SAPBEXstdItem 2 3 2 3" xfId="483" xr:uid="{00000000-0005-0000-0000-0000D6010000}"/>
    <cellStyle name="SAPBEXstdItem 2 3 3" xfId="484" xr:uid="{00000000-0005-0000-0000-0000D7010000}"/>
    <cellStyle name="SAPBEXstdItem 2 4" xfId="485" xr:uid="{00000000-0005-0000-0000-0000D8010000}"/>
    <cellStyle name="SAPBEXstdItem 2 4 2" xfId="486" xr:uid="{00000000-0005-0000-0000-0000D9010000}"/>
    <cellStyle name="SAPBEXstdItem 2 5" xfId="487" xr:uid="{00000000-0005-0000-0000-0000DA010000}"/>
    <cellStyle name="SAPBEXstdItem 3" xfId="139" xr:uid="{00000000-0005-0000-0000-0000DB010000}"/>
    <cellStyle name="SAPBEXstdItem 3 2" xfId="488" xr:uid="{00000000-0005-0000-0000-0000DC010000}"/>
    <cellStyle name="SAPBEXstdItem 4" xfId="489" xr:uid="{00000000-0005-0000-0000-0000DD010000}"/>
    <cellStyle name="SAPBEXstdItem 4 2" xfId="490" xr:uid="{00000000-0005-0000-0000-0000DE010000}"/>
    <cellStyle name="SAPBEXstdItem 5" xfId="491" xr:uid="{00000000-0005-0000-0000-0000DF010000}"/>
    <cellStyle name="SAPBEXstdItem 6" xfId="492" xr:uid="{00000000-0005-0000-0000-0000E0010000}"/>
    <cellStyle name="SAPBEXstdItemX" xfId="55" xr:uid="{00000000-0005-0000-0000-0000E1010000}"/>
    <cellStyle name="SAPBEXstdItemX 2" xfId="92" xr:uid="{00000000-0005-0000-0000-0000E2010000}"/>
    <cellStyle name="SAPBEXstdItemX 2 2" xfId="142" xr:uid="{00000000-0005-0000-0000-0000E3010000}"/>
    <cellStyle name="SAPBEXstdItemX 2 2 2" xfId="493" xr:uid="{00000000-0005-0000-0000-0000E4010000}"/>
    <cellStyle name="SAPBEXstdItemX 2 2 2 2" xfId="494" xr:uid="{00000000-0005-0000-0000-0000E5010000}"/>
    <cellStyle name="SAPBEXstdItemX 2 2 2 3" xfId="495" xr:uid="{00000000-0005-0000-0000-0000E6010000}"/>
    <cellStyle name="SAPBEXstdItemX 2 2 3" xfId="496" xr:uid="{00000000-0005-0000-0000-0000E7010000}"/>
    <cellStyle name="SAPBEXstdItemX 2 3" xfId="497" xr:uid="{00000000-0005-0000-0000-0000E8010000}"/>
    <cellStyle name="SAPBEXstdItemX 2 3 2" xfId="498" xr:uid="{00000000-0005-0000-0000-0000E9010000}"/>
    <cellStyle name="SAPBEXstdItemX 2 3 2 2" xfId="499" xr:uid="{00000000-0005-0000-0000-0000EA010000}"/>
    <cellStyle name="SAPBEXstdItemX 2 3 2 3" xfId="500" xr:uid="{00000000-0005-0000-0000-0000EB010000}"/>
    <cellStyle name="SAPBEXstdItemX 2 3 3" xfId="501" xr:uid="{00000000-0005-0000-0000-0000EC010000}"/>
    <cellStyle name="SAPBEXstdItemX 2 4" xfId="502" xr:uid="{00000000-0005-0000-0000-0000ED010000}"/>
    <cellStyle name="SAPBEXstdItemX 2 4 2" xfId="503" xr:uid="{00000000-0005-0000-0000-0000EE010000}"/>
    <cellStyle name="SAPBEXstdItemX 2 5" xfId="504" xr:uid="{00000000-0005-0000-0000-0000EF010000}"/>
    <cellStyle name="SAPBEXstdItemX 3" xfId="141" xr:uid="{00000000-0005-0000-0000-0000F0010000}"/>
    <cellStyle name="SAPBEXstdItemX 3 2" xfId="505" xr:uid="{00000000-0005-0000-0000-0000F1010000}"/>
    <cellStyle name="SAPBEXstdItemX 4" xfId="506" xr:uid="{00000000-0005-0000-0000-0000F2010000}"/>
    <cellStyle name="SAPBEXstdItemX 4 2" xfId="507" xr:uid="{00000000-0005-0000-0000-0000F3010000}"/>
    <cellStyle name="SAPBEXstdItemX 5" xfId="508" xr:uid="{00000000-0005-0000-0000-0000F4010000}"/>
    <cellStyle name="SAPBEXstdItemX 6" xfId="509" xr:uid="{00000000-0005-0000-0000-0000F5010000}"/>
    <cellStyle name="SAPBEXtitle" xfId="56" xr:uid="{00000000-0005-0000-0000-0000F6010000}"/>
    <cellStyle name="SAPBEXtitle 2" xfId="143" xr:uid="{00000000-0005-0000-0000-0000F7010000}"/>
    <cellStyle name="SAPBEXundefined" xfId="57" xr:uid="{00000000-0005-0000-0000-0000F8010000}"/>
    <cellStyle name="SAPBEXundefined 2" xfId="93" xr:uid="{00000000-0005-0000-0000-0000F9010000}"/>
    <cellStyle name="SAPBEXundefined 2 2" xfId="511" xr:uid="{00000000-0005-0000-0000-0000FA010000}"/>
    <cellStyle name="SAPBEXundefined 2 3" xfId="510" xr:uid="{00000000-0005-0000-0000-0000FB010000}"/>
    <cellStyle name="SAPBEXundefined 3" xfId="144" xr:uid="{00000000-0005-0000-0000-0000FC010000}"/>
    <cellStyle name="SAPBEXundefined 3 2" xfId="512" xr:uid="{00000000-0005-0000-0000-0000FD010000}"/>
    <cellStyle name="SAPBEXundefined 4" xfId="513" xr:uid="{00000000-0005-0000-0000-0000FE010000}"/>
    <cellStyle name="Sheet Title" xfId="58" xr:uid="{00000000-0005-0000-0000-0000FF010000}"/>
    <cellStyle name="Standaard" xfId="0" builtinId="0"/>
    <cellStyle name="Standaard 10" xfId="2" xr:uid="{00000000-0005-0000-0000-000001020000}"/>
    <cellStyle name="Standaard 10 2" xfId="515" xr:uid="{00000000-0005-0000-0000-000002020000}"/>
    <cellStyle name="Standaard 10 3" xfId="514" xr:uid="{00000000-0005-0000-0000-000003020000}"/>
    <cellStyle name="Standaard 11" xfId="516" xr:uid="{00000000-0005-0000-0000-000004020000}"/>
    <cellStyle name="Standaard 11 2" xfId="517" xr:uid="{00000000-0005-0000-0000-000005020000}"/>
    <cellStyle name="Standaard 12" xfId="518" xr:uid="{00000000-0005-0000-0000-000006020000}"/>
    <cellStyle name="Standaard 12 2" xfId="519" xr:uid="{00000000-0005-0000-0000-000007020000}"/>
    <cellStyle name="Standaard 13" xfId="520" xr:uid="{00000000-0005-0000-0000-000008020000}"/>
    <cellStyle name="Standaard 13 2" xfId="521" xr:uid="{00000000-0005-0000-0000-000009020000}"/>
    <cellStyle name="Standaard 14" xfId="522" xr:uid="{00000000-0005-0000-0000-00000A020000}"/>
    <cellStyle name="Standaard 14 2" xfId="523" xr:uid="{00000000-0005-0000-0000-00000B020000}"/>
    <cellStyle name="Standaard 15" xfId="524" xr:uid="{00000000-0005-0000-0000-00000C020000}"/>
    <cellStyle name="Standaard 15 2" xfId="525" xr:uid="{00000000-0005-0000-0000-00000D020000}"/>
    <cellStyle name="Standaard 16" xfId="526" xr:uid="{00000000-0005-0000-0000-00000E020000}"/>
    <cellStyle name="Standaard 16 2" xfId="527" xr:uid="{00000000-0005-0000-0000-00000F020000}"/>
    <cellStyle name="Standaard 17" xfId="528" xr:uid="{00000000-0005-0000-0000-000010020000}"/>
    <cellStyle name="Standaard 17 2" xfId="529" xr:uid="{00000000-0005-0000-0000-000011020000}"/>
    <cellStyle name="Standaard 18" xfId="530" xr:uid="{00000000-0005-0000-0000-000012020000}"/>
    <cellStyle name="Standaard 18 2" xfId="531" xr:uid="{00000000-0005-0000-0000-000013020000}"/>
    <cellStyle name="Standaard 19" xfId="532" xr:uid="{00000000-0005-0000-0000-000014020000}"/>
    <cellStyle name="Standaard 19 2" xfId="533" xr:uid="{00000000-0005-0000-0000-000015020000}"/>
    <cellStyle name="Standaard 2" xfId="1" xr:uid="{00000000-0005-0000-0000-000016020000}"/>
    <cellStyle name="Standaard 2 2" xfId="3" xr:uid="{00000000-0005-0000-0000-000017020000}"/>
    <cellStyle name="Standaard 2 3" xfId="535" xr:uid="{00000000-0005-0000-0000-000018020000}"/>
    <cellStyle name="Standaard 2 3 2" xfId="536" xr:uid="{00000000-0005-0000-0000-000019020000}"/>
    <cellStyle name="Standaard 2 4" xfId="537" xr:uid="{00000000-0005-0000-0000-00001A020000}"/>
    <cellStyle name="Standaard 2 5" xfId="538" xr:uid="{00000000-0005-0000-0000-00001B020000}"/>
    <cellStyle name="Standaard 2 5 2" xfId="539" xr:uid="{00000000-0005-0000-0000-00001C020000}"/>
    <cellStyle name="Standaard 2 5 3" xfId="540" xr:uid="{00000000-0005-0000-0000-00001D020000}"/>
    <cellStyle name="Standaard 2 6" xfId="541" xr:uid="{00000000-0005-0000-0000-00001E020000}"/>
    <cellStyle name="Standaard 2 7" xfId="534" xr:uid="{00000000-0005-0000-0000-00001F020000}"/>
    <cellStyle name="Standaard 20" xfId="542" xr:uid="{00000000-0005-0000-0000-000020020000}"/>
    <cellStyle name="Standaard 20 2" xfId="543" xr:uid="{00000000-0005-0000-0000-000021020000}"/>
    <cellStyle name="Standaard 20 3" xfId="544" xr:uid="{00000000-0005-0000-0000-000022020000}"/>
    <cellStyle name="Standaard 21" xfId="545" xr:uid="{00000000-0005-0000-0000-000023020000}"/>
    <cellStyle name="Standaard 22" xfId="546" xr:uid="{00000000-0005-0000-0000-000024020000}"/>
    <cellStyle name="Standaard 23" xfId="547" xr:uid="{00000000-0005-0000-0000-000025020000}"/>
    <cellStyle name="Standaard 23 2" xfId="548" xr:uid="{00000000-0005-0000-0000-000026020000}"/>
    <cellStyle name="Standaard 23 3" xfId="549" xr:uid="{00000000-0005-0000-0000-000027020000}"/>
    <cellStyle name="Standaard 24" xfId="550" xr:uid="{00000000-0005-0000-0000-000028020000}"/>
    <cellStyle name="Standaard 24 2" xfId="551" xr:uid="{00000000-0005-0000-0000-000029020000}"/>
    <cellStyle name="Standaard 24 2 2" xfId="552" xr:uid="{00000000-0005-0000-0000-00002A020000}"/>
    <cellStyle name="Standaard 24 2 2 2" xfId="612" xr:uid="{00000000-0005-0000-0000-00002B020000}"/>
    <cellStyle name="Standaard 24 2 2 3" xfId="602" xr:uid="{00000000-0005-0000-0000-00002C020000}"/>
    <cellStyle name="Standaard 24 2 3" xfId="608" xr:uid="{00000000-0005-0000-0000-00002D020000}"/>
    <cellStyle name="Standaard 24 2 4" xfId="598" xr:uid="{00000000-0005-0000-0000-00002E020000}"/>
    <cellStyle name="Standaard 24 3" xfId="553" xr:uid="{00000000-0005-0000-0000-00002F020000}"/>
    <cellStyle name="Standaard 24 3 2" xfId="554" xr:uid="{00000000-0005-0000-0000-000030020000}"/>
    <cellStyle name="Standaard 24 3 2 2" xfId="610" xr:uid="{00000000-0005-0000-0000-000031020000}"/>
    <cellStyle name="Standaard 24 3 2 3" xfId="600" xr:uid="{00000000-0005-0000-0000-000032020000}"/>
    <cellStyle name="Standaard 24 3 3" xfId="606" xr:uid="{00000000-0005-0000-0000-000033020000}"/>
    <cellStyle name="Standaard 24 3 4" xfId="596" xr:uid="{00000000-0005-0000-0000-000034020000}"/>
    <cellStyle name="Standaard 24 4" xfId="555" xr:uid="{00000000-0005-0000-0000-000035020000}"/>
    <cellStyle name="Standaard 24 4 2" xfId="609" xr:uid="{00000000-0005-0000-0000-000036020000}"/>
    <cellStyle name="Standaard 24 4 3" xfId="599" xr:uid="{00000000-0005-0000-0000-000037020000}"/>
    <cellStyle name="Standaard 24 5" xfId="605" xr:uid="{00000000-0005-0000-0000-000038020000}"/>
    <cellStyle name="Standaard 24 6" xfId="595" xr:uid="{00000000-0005-0000-0000-000039020000}"/>
    <cellStyle name="Standaard 25" xfId="556" xr:uid="{00000000-0005-0000-0000-00003A020000}"/>
    <cellStyle name="Standaard 26" xfId="557" xr:uid="{00000000-0005-0000-0000-00003B020000}"/>
    <cellStyle name="Standaard 26 2" xfId="558" xr:uid="{00000000-0005-0000-0000-00003C020000}"/>
    <cellStyle name="Standaard 26 2 2" xfId="611" xr:uid="{00000000-0005-0000-0000-00003D020000}"/>
    <cellStyle name="Standaard 26 2 3" xfId="601" xr:uid="{00000000-0005-0000-0000-00003E020000}"/>
    <cellStyle name="Standaard 26 3" xfId="607" xr:uid="{00000000-0005-0000-0000-00003F020000}"/>
    <cellStyle name="Standaard 26 4" xfId="597" xr:uid="{00000000-0005-0000-0000-000040020000}"/>
    <cellStyle name="Standaard 27" xfId="559" xr:uid="{00000000-0005-0000-0000-000041020000}"/>
    <cellStyle name="Standaard 28" xfId="560" xr:uid="{00000000-0005-0000-0000-000042020000}"/>
    <cellStyle name="Standaard 29" xfId="561" xr:uid="{00000000-0005-0000-0000-000043020000}"/>
    <cellStyle name="Standaard 3" xfId="562" xr:uid="{00000000-0005-0000-0000-000044020000}"/>
    <cellStyle name="Standaard 3 2" xfId="563" xr:uid="{00000000-0005-0000-0000-000045020000}"/>
    <cellStyle name="Standaard 3 2 2" xfId="564" xr:uid="{00000000-0005-0000-0000-000046020000}"/>
    <cellStyle name="Standaard 3 3" xfId="565" xr:uid="{00000000-0005-0000-0000-000047020000}"/>
    <cellStyle name="Standaard 3 4" xfId="566" xr:uid="{00000000-0005-0000-0000-000048020000}"/>
    <cellStyle name="Standaard 3 5" xfId="619" xr:uid="{00000000-0005-0000-0000-000049020000}"/>
    <cellStyle name="Standaard 30" xfId="567" xr:uid="{00000000-0005-0000-0000-00004A020000}"/>
    <cellStyle name="Standaard 31" xfId="568" xr:uid="{00000000-0005-0000-0000-00004B020000}"/>
    <cellStyle name="Standaard 32" xfId="569" xr:uid="{00000000-0005-0000-0000-00004C020000}"/>
    <cellStyle name="Standaard 33" xfId="570" xr:uid="{00000000-0005-0000-0000-00004D020000}"/>
    <cellStyle name="Standaard 34" xfId="571" xr:uid="{00000000-0005-0000-0000-00004E020000}"/>
    <cellStyle name="Standaard 35" xfId="572" xr:uid="{00000000-0005-0000-0000-00004F020000}"/>
    <cellStyle name="Standaard 36" xfId="573" xr:uid="{00000000-0005-0000-0000-000050020000}"/>
    <cellStyle name="Standaard 37" xfId="574" xr:uid="{00000000-0005-0000-0000-000051020000}"/>
    <cellStyle name="Standaard 38" xfId="575" xr:uid="{00000000-0005-0000-0000-000052020000}"/>
    <cellStyle name="Standaard 39" xfId="576" xr:uid="{00000000-0005-0000-0000-000053020000}"/>
    <cellStyle name="Standaard 4" xfId="577" xr:uid="{00000000-0005-0000-0000-000054020000}"/>
    <cellStyle name="Standaard 4 2" xfId="578" xr:uid="{00000000-0005-0000-0000-000055020000}"/>
    <cellStyle name="Standaard 40" xfId="579" xr:uid="{00000000-0005-0000-0000-000056020000}"/>
    <cellStyle name="Standaard 41" xfId="603" xr:uid="{00000000-0005-0000-0000-000057020000}"/>
    <cellStyle name="Standaard 42" xfId="604" xr:uid="{00000000-0005-0000-0000-000058020000}"/>
    <cellStyle name="Standaard 43" xfId="145" xr:uid="{00000000-0005-0000-0000-000059020000}"/>
    <cellStyle name="Standaard 44" xfId="616" xr:uid="{00000000-0005-0000-0000-00005A020000}"/>
    <cellStyle name="Standaard 45" xfId="617" xr:uid="{00000000-0005-0000-0000-00005B020000}"/>
    <cellStyle name="Standaard 46" xfId="618" xr:uid="{00000000-0005-0000-0000-00005C020000}"/>
    <cellStyle name="Standaard 5" xfId="580" xr:uid="{00000000-0005-0000-0000-00005D020000}"/>
    <cellStyle name="Standaard 5 2" xfId="581" xr:uid="{00000000-0005-0000-0000-00005E020000}"/>
    <cellStyle name="Standaard 6" xfId="582" xr:uid="{00000000-0005-0000-0000-00005F020000}"/>
    <cellStyle name="Standaard 6 2" xfId="583" xr:uid="{00000000-0005-0000-0000-000060020000}"/>
    <cellStyle name="Standaard 7" xfId="584" xr:uid="{00000000-0005-0000-0000-000061020000}"/>
    <cellStyle name="Standaard 7 2" xfId="585" xr:uid="{00000000-0005-0000-0000-000062020000}"/>
    <cellStyle name="Standaard 8" xfId="586" xr:uid="{00000000-0005-0000-0000-000063020000}"/>
    <cellStyle name="Standaard 8 2" xfId="587" xr:uid="{00000000-0005-0000-0000-000064020000}"/>
    <cellStyle name="Standaard 9" xfId="588" xr:uid="{00000000-0005-0000-0000-000065020000}"/>
    <cellStyle name="Standaard 9 2" xfId="589" xr:uid="{00000000-0005-0000-0000-000066020000}"/>
    <cellStyle name="Titel 2" xfId="590" xr:uid="{00000000-0005-0000-0000-000067020000}"/>
    <cellStyle name="Totaal 2" xfId="18" xr:uid="{00000000-0005-0000-0000-000068020000}"/>
    <cellStyle name="Totaal 2 2" xfId="591" xr:uid="{00000000-0005-0000-0000-000069020000}"/>
    <cellStyle name="Uitvoer 2" xfId="12" xr:uid="{00000000-0005-0000-0000-00006A020000}"/>
    <cellStyle name="Uitvoer 2 2" xfId="592" xr:uid="{00000000-0005-0000-0000-00006B020000}"/>
    <cellStyle name="Verklarende tekst 2" xfId="593" xr:uid="{00000000-0005-0000-0000-00006C020000}"/>
    <cellStyle name="Waarschuwingstekst 2" xfId="16" xr:uid="{00000000-0005-0000-0000-00006D020000}"/>
    <cellStyle name="Waarschuwingstekst 2 2" xfId="594" xr:uid="{00000000-0005-0000-0000-00006E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2" name="BExQEGJP61DL2NZY6LMBHBZ0J5YT" descr="D6ZNRZJ7EX4GZT9RO8LE0C905" hidden="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3" name="BExTY1BCS6HZIF6HI5491FGHDVAE" descr="MJ6976KI2UH1IE8M227DUYXMJ" hidden="1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4" name="BExS8T38WLC2R738ZC7BDJQAKJAJ" descr="MRI962L5PB0E0YWXCIBN82VJH" hidden="1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5" name="BExU65O9OE4B4MQ2A3OYH13M8BZJ" descr="3INNIMMPDBB0JF37L81M6ID21" hidden="1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6" name="BExOPRCR0UW7TKXSV5WDTL348FGL" descr="S9JM17GP1802LHN4GT14BJYIC" hidden="1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6</xdr:row>
      <xdr:rowOff>123825</xdr:rowOff>
    </xdr:to>
    <xdr:pic>
      <xdr:nvPicPr>
        <xdr:cNvPr id="7" name="BExMF7LICJLPXSHM63A6EQ79YQKG" descr="U084VZL15IMB1OFRRAY6GVKAE" hidden="1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88201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7</xdr:row>
      <xdr:rowOff>123825</xdr:rowOff>
    </xdr:to>
    <xdr:pic>
      <xdr:nvPicPr>
        <xdr:cNvPr id="8" name="BEx1X6AMHV6ZK3UJB2BXIJTJHYJU" descr="OALR4L95ELQLZ1Y1LETHM1CS9" hidden="1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105900" y="93916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7</xdr:row>
      <xdr:rowOff>123825</xdr:rowOff>
    </xdr:to>
    <xdr:pic>
      <xdr:nvPicPr>
        <xdr:cNvPr id="9" name="BExOCUIOFQWUGTBU5ESTW3EYEP5C" descr="9BNF49V0R6VVYPHEVMJ3ABDQZ" hidden="1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93916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18" name="BExQEGJP61DL2NZY6LMBHBZ0J5YT" descr="D6ZNRZJ7EX4GZT9RO8LE0C905" hidden="1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19" name="BExTY1BCS6HZIF6HI5491FGHDVAE" descr="MJ6976KI2UH1IE8M227DUYXMJ" hidden="1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20" name="BExS8T38WLC2R738ZC7BDJQAKJAJ" descr="MRI962L5PB0E0YWXCIBN82VJH" hidden="1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21" name="BExU65O9OE4B4MQ2A3OYH13M8BZJ" descr="3INNIMMPDBB0JF37L81M6ID21" hidden="1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22" name="BExOPRCR0UW7TKXSV5WDTL348FGL" descr="S9JM17GP1802LHN4GT14BJYIC" hidden="1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6</xdr:row>
      <xdr:rowOff>123825</xdr:rowOff>
    </xdr:to>
    <xdr:pic>
      <xdr:nvPicPr>
        <xdr:cNvPr id="23" name="BExMF7LICJLPXSHM63A6EQ79YQKG" descr="U084VZL15IMB1OFRRAY6GVKAE" hidden="1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88201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7</xdr:row>
      <xdr:rowOff>123825</xdr:rowOff>
    </xdr:to>
    <xdr:pic>
      <xdr:nvPicPr>
        <xdr:cNvPr id="24" name="BEx1X6AMHV6ZK3UJB2BXIJTJHYJU" descr="OALR4L95ELQLZ1Y1LETHM1CS9" hidden="1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248775" y="93916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7</xdr:row>
      <xdr:rowOff>123825</xdr:rowOff>
    </xdr:to>
    <xdr:pic>
      <xdr:nvPicPr>
        <xdr:cNvPr id="25" name="BExOCUIOFQWUGTBU5ESTW3EYEP5C" descr="9BNF49V0R6VVYPHEVMJ3ABDQZ" hidden="1">
          <a:extLst>
            <a:ext uri="{FF2B5EF4-FFF2-40B4-BE49-F238E27FC236}">
              <a16:creationId xmlns:a16="http://schemas.microsoft.com/office/drawing/2014/main" id="{00000000-0008-0000-06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93916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5</xdr:row>
      <xdr:rowOff>123825</xdr:rowOff>
    </xdr:to>
    <xdr:pic>
      <xdr:nvPicPr>
        <xdr:cNvPr id="10" name="BExQEGJP61DL2NZY6LMBHBZ0J5YT" descr="D6ZNRZJ7EX4GZT9RO8LE0C905" hidden="1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34861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5</xdr:row>
      <xdr:rowOff>123825</xdr:rowOff>
    </xdr:to>
    <xdr:pic>
      <xdr:nvPicPr>
        <xdr:cNvPr id="11" name="BExTY1BCS6HZIF6HI5491FGHDVAE" descr="MJ6976KI2UH1IE8M227DUYXMJ" hidden="1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34861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5</xdr:row>
      <xdr:rowOff>123825</xdr:rowOff>
    </xdr:to>
    <xdr:pic>
      <xdr:nvPicPr>
        <xdr:cNvPr id="12" name="BExS8T38WLC2R738ZC7BDJQAKJAJ" descr="MRI962L5PB0E0YWXCIBN82VJH" hidden="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34861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5</xdr:row>
      <xdr:rowOff>123825</xdr:rowOff>
    </xdr:to>
    <xdr:pic>
      <xdr:nvPicPr>
        <xdr:cNvPr id="13" name="BExU65O9OE4B4MQ2A3OYH13M8BZJ" descr="3INNIMMPDBB0JF37L81M6ID21" hidden="1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34861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5</xdr:row>
      <xdr:rowOff>123825</xdr:rowOff>
    </xdr:to>
    <xdr:pic>
      <xdr:nvPicPr>
        <xdr:cNvPr id="14" name="BExOPRCR0UW7TKXSV5WDTL348FGL" descr="S9JM17GP1802LHN4GT14BJYIC" hidden="1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34861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7</xdr:row>
      <xdr:rowOff>123825</xdr:rowOff>
    </xdr:to>
    <xdr:pic>
      <xdr:nvPicPr>
        <xdr:cNvPr id="15" name="BExMF7LICJLPXSHM63A6EQ79YQKG" descr="U084VZL15IMB1OFRRAY6GVKAE" hidden="1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4200525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12</xdr:row>
      <xdr:rowOff>123825</xdr:rowOff>
    </xdr:to>
    <xdr:pic>
      <xdr:nvPicPr>
        <xdr:cNvPr id="16" name="BEx1X6AMHV6ZK3UJB2BXIJTJHYJU" descr="OALR4L95ELQLZ1Y1LETHM1CS9" hidden="1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86825" y="4200525"/>
          <a:ext cx="123825" cy="83820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12</xdr:row>
      <xdr:rowOff>123825</xdr:rowOff>
    </xdr:to>
    <xdr:pic>
      <xdr:nvPicPr>
        <xdr:cNvPr id="17" name="BExOCUIOFQWUGTBU5ESTW3EYEP5C" descr="9BNF49V0R6VVYPHEVMJ3ABDQZ" hidden="1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4200525"/>
          <a:ext cx="123825" cy="83820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83069-D8DE-4069-B496-0FB787684666}">
  <dimension ref="A1:S3"/>
  <sheetViews>
    <sheetView workbookViewId="0">
      <selection activeCell="A2" sqref="A2"/>
    </sheetView>
  </sheetViews>
  <sheetFormatPr defaultRowHeight="12.5" x14ac:dyDescent="0.25"/>
  <cols>
    <col min="1" max="1" width="14.7265625" customWidth="1"/>
    <col min="2" max="3" width="17.7265625" customWidth="1"/>
    <col min="4" max="4" width="7.453125" bestFit="1" customWidth="1"/>
    <col min="5" max="5" width="11.453125" bestFit="1" customWidth="1"/>
    <col min="6" max="11" width="11.453125" customWidth="1"/>
    <col min="12" max="12" width="9" bestFit="1" customWidth="1"/>
    <col min="13" max="13" width="11.453125" customWidth="1"/>
    <col min="14" max="14" width="9" bestFit="1" customWidth="1"/>
    <col min="15" max="18" width="9.1796875" customWidth="1"/>
    <col min="19" max="19" width="45.54296875" customWidth="1"/>
  </cols>
  <sheetData>
    <row r="1" spans="1:19" ht="13" thickBot="1" x14ac:dyDescent="0.3">
      <c r="A1" s="36" t="s">
        <v>0</v>
      </c>
      <c r="B1" s="37" t="s">
        <v>1</v>
      </c>
      <c r="C1" s="54" t="s">
        <v>56</v>
      </c>
      <c r="D1" s="55">
        <v>2025</v>
      </c>
      <c r="E1" s="38"/>
      <c r="F1" s="38"/>
      <c r="G1" s="38"/>
      <c r="H1" s="38"/>
      <c r="I1" s="56">
        <f>D1-2</f>
        <v>2023</v>
      </c>
      <c r="J1" s="56">
        <f>I1</f>
        <v>2023</v>
      </c>
      <c r="K1" s="56">
        <f>D1-1</f>
        <v>2024</v>
      </c>
      <c r="L1" s="56">
        <f>D1-1</f>
        <v>2024</v>
      </c>
      <c r="M1" s="56">
        <f>D1</f>
        <v>2025</v>
      </c>
      <c r="N1" s="56">
        <f>D1</f>
        <v>2025</v>
      </c>
      <c r="O1" s="56">
        <f>D1+1</f>
        <v>2026</v>
      </c>
      <c r="P1" s="56">
        <f>D1+2</f>
        <v>2027</v>
      </c>
      <c r="Q1" s="56">
        <f>D1+3</f>
        <v>2028</v>
      </c>
      <c r="R1" s="56">
        <f>D1+10</f>
        <v>2035</v>
      </c>
      <c r="S1" s="16"/>
    </row>
    <row r="2" spans="1:19" s="14" customFormat="1" ht="32" thickBot="1" x14ac:dyDescent="0.3">
      <c r="A2" s="40" t="s">
        <v>2</v>
      </c>
      <c r="B2" s="41" t="s">
        <v>3</v>
      </c>
      <c r="C2" s="42" t="s">
        <v>0</v>
      </c>
      <c r="D2" s="42" t="s">
        <v>4</v>
      </c>
      <c r="E2" s="42" t="s">
        <v>5</v>
      </c>
      <c r="F2" s="41" t="s">
        <v>57</v>
      </c>
      <c r="G2" s="57" t="s">
        <v>58</v>
      </c>
      <c r="H2" s="46" t="s">
        <v>6</v>
      </c>
      <c r="I2" s="40" t="s">
        <v>59</v>
      </c>
      <c r="J2" s="40" t="s">
        <v>60</v>
      </c>
      <c r="K2" s="40" t="s">
        <v>61</v>
      </c>
      <c r="L2" s="40" t="s">
        <v>62</v>
      </c>
      <c r="M2" s="40" t="s">
        <v>63</v>
      </c>
      <c r="N2" s="40" t="s">
        <v>64</v>
      </c>
      <c r="O2" s="41" t="s">
        <v>65</v>
      </c>
      <c r="P2" s="41" t="s">
        <v>66</v>
      </c>
      <c r="Q2" s="41" t="s">
        <v>67</v>
      </c>
      <c r="R2" s="41" t="s">
        <v>68</v>
      </c>
      <c r="S2" s="44" t="s">
        <v>16</v>
      </c>
    </row>
    <row r="3" spans="1:19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10"/>
      <c r="L3" s="10"/>
      <c r="M3" s="10"/>
      <c r="N3" s="10"/>
      <c r="O3" s="10"/>
      <c r="P3" s="10"/>
      <c r="Q3" s="10"/>
      <c r="R3" s="10"/>
      <c r="S3" s="6"/>
    </row>
  </sheetData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F2486-762C-4839-AC81-43ACD02491D1}">
  <dimension ref="A1:S3"/>
  <sheetViews>
    <sheetView workbookViewId="0">
      <selection activeCell="G42" sqref="G42"/>
    </sheetView>
  </sheetViews>
  <sheetFormatPr defaultRowHeight="12.5" x14ac:dyDescent="0.25"/>
  <cols>
    <col min="1" max="1" width="14.7265625" customWidth="1"/>
    <col min="2" max="3" width="17.7265625" customWidth="1"/>
    <col min="4" max="4" width="7.81640625" bestFit="1" customWidth="1"/>
    <col min="5" max="5" width="11.453125" bestFit="1" customWidth="1"/>
    <col min="6" max="11" width="11.453125" customWidth="1"/>
    <col min="12" max="12" width="9" bestFit="1" customWidth="1"/>
    <col min="13" max="13" width="11.453125" customWidth="1"/>
    <col min="14" max="14" width="9" bestFit="1" customWidth="1"/>
    <col min="15" max="17" width="9.1796875" customWidth="1"/>
    <col min="18" max="18" width="9.6328125" customWidth="1"/>
    <col min="19" max="19" width="45.54296875" customWidth="1"/>
  </cols>
  <sheetData>
    <row r="1" spans="1:19" ht="13" thickBot="1" x14ac:dyDescent="0.3">
      <c r="A1" s="36" t="s">
        <v>0</v>
      </c>
      <c r="B1" s="37" t="s">
        <v>17</v>
      </c>
      <c r="C1" s="37"/>
      <c r="D1" s="37"/>
      <c r="E1" s="38"/>
      <c r="F1" s="38"/>
      <c r="G1" s="38"/>
      <c r="H1" s="38"/>
      <c r="I1" s="39">
        <f>'Pieken TS'!D1-2</f>
        <v>2023</v>
      </c>
      <c r="J1" s="39">
        <f>I1</f>
        <v>2023</v>
      </c>
      <c r="K1" s="39">
        <f>J1+1</f>
        <v>2024</v>
      </c>
      <c r="L1" s="39">
        <f>K1</f>
        <v>2024</v>
      </c>
      <c r="M1" s="39">
        <f>I1+2</f>
        <v>2025</v>
      </c>
      <c r="N1" s="39">
        <f>M1</f>
        <v>2025</v>
      </c>
      <c r="O1" s="39">
        <f>M1+1</f>
        <v>2026</v>
      </c>
      <c r="P1" s="39">
        <f>M1+2</f>
        <v>2027</v>
      </c>
      <c r="Q1" s="39">
        <f>M1+3</f>
        <v>2028</v>
      </c>
      <c r="R1" s="39">
        <f>M1+10</f>
        <v>2035</v>
      </c>
      <c r="S1" s="43"/>
    </row>
    <row r="2" spans="1:19" ht="21.5" thickBot="1" x14ac:dyDescent="0.3">
      <c r="A2" s="40" t="s">
        <v>18</v>
      </c>
      <c r="B2" s="41" t="s">
        <v>19</v>
      </c>
      <c r="C2" s="42" t="s">
        <v>0</v>
      </c>
      <c r="D2" s="42" t="s">
        <v>20</v>
      </c>
      <c r="E2" s="42" t="s">
        <v>5</v>
      </c>
      <c r="F2" s="58" t="s">
        <v>57</v>
      </c>
      <c r="G2" s="57" t="s">
        <v>58</v>
      </c>
      <c r="H2" s="40" t="s">
        <v>6</v>
      </c>
      <c r="I2" s="40" t="s">
        <v>59</v>
      </c>
      <c r="J2" s="40" t="s">
        <v>60</v>
      </c>
      <c r="K2" s="40" t="s">
        <v>61</v>
      </c>
      <c r="L2" s="40" t="s">
        <v>62</v>
      </c>
      <c r="M2" s="40" t="s">
        <v>63</v>
      </c>
      <c r="N2" s="40" t="s">
        <v>69</v>
      </c>
      <c r="O2" s="41" t="s">
        <v>65</v>
      </c>
      <c r="P2" s="41" t="s">
        <v>66</v>
      </c>
      <c r="Q2" s="41" t="s">
        <v>67</v>
      </c>
      <c r="R2" s="41" t="s">
        <v>68</v>
      </c>
      <c r="S2" s="44" t="s">
        <v>16</v>
      </c>
    </row>
    <row r="3" spans="1:19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10"/>
      <c r="L3" s="10"/>
      <c r="M3" s="10"/>
      <c r="N3" s="10"/>
      <c r="O3" s="10"/>
      <c r="P3" s="10"/>
      <c r="Q3" s="10"/>
      <c r="R3" s="10"/>
      <c r="S3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fitToPage="1"/>
  </sheetPr>
  <dimension ref="A1:R565"/>
  <sheetViews>
    <sheetView workbookViewId="0">
      <selection activeCell="I13" sqref="I13"/>
    </sheetView>
  </sheetViews>
  <sheetFormatPr defaultColWidth="9.1796875" defaultRowHeight="12.5" x14ac:dyDescent="0.25"/>
  <cols>
    <col min="1" max="1" width="13.26953125" bestFit="1" customWidth="1"/>
    <col min="2" max="2" width="31.26953125" bestFit="1" customWidth="1"/>
    <col min="3" max="3" width="20.453125" customWidth="1"/>
    <col min="4" max="4" width="31" bestFit="1" customWidth="1"/>
    <col min="5" max="5" width="4.453125" bestFit="1" customWidth="1"/>
    <col min="6" max="6" width="4.453125" customWidth="1"/>
    <col min="7" max="7" width="11.453125" bestFit="1" customWidth="1"/>
    <col min="8" max="11" width="11.453125" customWidth="1"/>
    <col min="12" max="12" width="9" bestFit="1" customWidth="1"/>
    <col min="13" max="13" width="11.453125" customWidth="1"/>
    <col min="14" max="16" width="8.54296875" customWidth="1"/>
    <col min="17" max="17" width="9" customWidth="1"/>
    <col min="18" max="18" width="55.54296875" customWidth="1"/>
  </cols>
  <sheetData>
    <row r="1" spans="1:18" ht="13" thickBot="1" x14ac:dyDescent="0.3">
      <c r="A1" s="36" t="s">
        <v>0</v>
      </c>
      <c r="B1" s="37" t="s">
        <v>21</v>
      </c>
      <c r="C1" s="37"/>
      <c r="D1" s="45"/>
      <c r="E1" s="38"/>
      <c r="F1" s="38"/>
      <c r="G1" s="38"/>
      <c r="H1" s="38"/>
      <c r="I1" s="39">
        <f>J1</f>
        <v>2023</v>
      </c>
      <c r="J1" s="39">
        <f>M1-2</f>
        <v>2023</v>
      </c>
      <c r="K1" s="39">
        <f>L1</f>
        <v>2024</v>
      </c>
      <c r="L1" s="39">
        <f>M1-1</f>
        <v>2024</v>
      </c>
      <c r="M1" s="39">
        <f>'Pieken TS'!D1</f>
        <v>2025</v>
      </c>
      <c r="N1" s="39">
        <f>M1</f>
        <v>2025</v>
      </c>
      <c r="O1" s="39">
        <f>N1+1</f>
        <v>2026</v>
      </c>
      <c r="P1" s="39">
        <f>M1+2</f>
        <v>2027</v>
      </c>
      <c r="Q1" s="39">
        <f>N1+3</f>
        <v>2028</v>
      </c>
      <c r="R1" s="43"/>
    </row>
    <row r="2" spans="1:18" ht="30" customHeight="1" thickBot="1" x14ac:dyDescent="0.3">
      <c r="A2" s="40" t="s">
        <v>2</v>
      </c>
      <c r="B2" s="41" t="s">
        <v>3</v>
      </c>
      <c r="C2" s="41" t="s">
        <v>0</v>
      </c>
      <c r="D2" s="41" t="s">
        <v>22</v>
      </c>
      <c r="E2" s="41" t="s">
        <v>23</v>
      </c>
      <c r="F2" s="42" t="s">
        <v>24</v>
      </c>
      <c r="G2" s="42" t="s">
        <v>5</v>
      </c>
      <c r="H2" s="40" t="s">
        <v>6</v>
      </c>
      <c r="I2" s="40" t="s">
        <v>7</v>
      </c>
      <c r="J2" s="40" t="s">
        <v>8</v>
      </c>
      <c r="K2" s="40" t="s">
        <v>9</v>
      </c>
      <c r="L2" s="40" t="s">
        <v>10</v>
      </c>
      <c r="M2" s="40" t="s">
        <v>11</v>
      </c>
      <c r="N2" s="40" t="s">
        <v>12</v>
      </c>
      <c r="O2" s="41" t="s">
        <v>13</v>
      </c>
      <c r="P2" s="41" t="s">
        <v>14</v>
      </c>
      <c r="Q2" s="41" t="s">
        <v>15</v>
      </c>
      <c r="R2" s="44" t="s">
        <v>16</v>
      </c>
    </row>
    <row r="3" spans="1:18" x14ac:dyDescent="0.25">
      <c r="A3" s="7"/>
      <c r="B3" s="7"/>
      <c r="C3" s="7"/>
      <c r="D3" s="8"/>
      <c r="E3" s="9"/>
      <c r="F3" s="9"/>
      <c r="G3" s="7"/>
      <c r="H3" s="7"/>
      <c r="I3" s="7"/>
      <c r="J3" s="7"/>
      <c r="K3" s="10"/>
      <c r="L3" s="10"/>
      <c r="M3" s="10"/>
      <c r="N3" s="10"/>
      <c r="O3" s="10"/>
      <c r="P3" s="10"/>
      <c r="Q3" s="10"/>
      <c r="R3" s="6"/>
    </row>
    <row r="4" spans="1:18" x14ac:dyDescent="0.25">
      <c r="A4" s="30"/>
      <c r="B4" s="30"/>
      <c r="C4" s="30"/>
      <c r="D4" s="31"/>
      <c r="E4" s="32"/>
      <c r="F4" s="32"/>
      <c r="G4" s="30"/>
      <c r="H4" s="30"/>
      <c r="I4" s="25"/>
      <c r="J4" s="25"/>
      <c r="M4" s="25"/>
      <c r="N4" s="28"/>
      <c r="O4" s="33"/>
      <c r="P4" s="33"/>
      <c r="Q4" s="33"/>
      <c r="R4" s="34"/>
    </row>
    <row r="5" spans="1:18" x14ac:dyDescent="0.25">
      <c r="A5" s="25"/>
      <c r="B5" s="25"/>
      <c r="C5" s="25"/>
      <c r="D5" s="26"/>
      <c r="E5" s="27"/>
      <c r="F5" s="27"/>
      <c r="G5" s="25"/>
      <c r="H5" s="25"/>
      <c r="I5" s="25"/>
      <c r="J5" s="25"/>
      <c r="M5" s="25"/>
      <c r="N5" s="28"/>
      <c r="O5" s="28"/>
      <c r="P5" s="28"/>
      <c r="Q5" s="28"/>
      <c r="R5" s="29"/>
    </row>
    <row r="6" spans="1:18" x14ac:dyDescent="0.25">
      <c r="A6" s="25"/>
      <c r="B6" s="25"/>
      <c r="C6" s="25"/>
      <c r="D6" s="26"/>
      <c r="E6" s="27"/>
      <c r="F6" s="27"/>
      <c r="G6" s="25"/>
      <c r="H6" s="25"/>
      <c r="I6" s="25"/>
      <c r="J6" s="25"/>
      <c r="M6" s="25"/>
      <c r="N6" s="28"/>
      <c r="O6" s="28"/>
      <c r="P6" s="28"/>
      <c r="Q6" s="28"/>
      <c r="R6" s="29"/>
    </row>
    <row r="7" spans="1:18" x14ac:dyDescent="0.25">
      <c r="A7" s="25"/>
      <c r="B7" s="25"/>
      <c r="C7" s="25"/>
      <c r="D7" s="26"/>
      <c r="E7" s="27"/>
      <c r="F7" s="27"/>
      <c r="G7" s="25"/>
      <c r="H7" s="25"/>
      <c r="I7" s="25"/>
      <c r="J7" s="25"/>
      <c r="M7" s="25"/>
      <c r="N7" s="28"/>
      <c r="O7" s="28"/>
      <c r="P7" s="28"/>
      <c r="Q7" s="28"/>
      <c r="R7" s="29"/>
    </row>
    <row r="8" spans="1:18" x14ac:dyDescent="0.25">
      <c r="A8" s="25"/>
      <c r="B8" s="25"/>
      <c r="C8" s="25"/>
      <c r="D8" s="26"/>
      <c r="E8" s="27"/>
      <c r="F8" s="27"/>
      <c r="G8" s="25"/>
      <c r="H8" s="25"/>
      <c r="I8" s="25"/>
      <c r="J8" s="25"/>
      <c r="M8" s="25"/>
      <c r="N8" s="28"/>
      <c r="O8" s="28"/>
      <c r="P8" s="28"/>
      <c r="Q8" s="28"/>
      <c r="R8" s="29"/>
    </row>
    <row r="9" spans="1:18" x14ac:dyDescent="0.25">
      <c r="A9" s="25"/>
      <c r="B9" s="25"/>
      <c r="C9" s="25"/>
      <c r="D9" s="26"/>
      <c r="E9" s="27"/>
      <c r="F9" s="27"/>
      <c r="G9" s="25"/>
      <c r="H9" s="25"/>
      <c r="I9" s="25"/>
      <c r="J9" s="25"/>
      <c r="M9" s="25"/>
      <c r="N9" s="28"/>
      <c r="O9" s="28"/>
      <c r="P9" s="28"/>
      <c r="Q9" s="28"/>
      <c r="R9" s="29"/>
    </row>
    <row r="10" spans="1:18" x14ac:dyDescent="0.25">
      <c r="A10" s="25"/>
      <c r="B10" s="25"/>
      <c r="C10" s="25"/>
      <c r="D10" s="26"/>
      <c r="E10" s="27"/>
      <c r="F10" s="27"/>
      <c r="G10" s="25"/>
      <c r="H10" s="25"/>
      <c r="I10" s="25"/>
      <c r="J10" s="25"/>
      <c r="M10" s="25"/>
      <c r="N10" s="28"/>
      <c r="O10" s="28"/>
      <c r="P10" s="28"/>
      <c r="Q10" s="28"/>
      <c r="R10" s="29"/>
    </row>
    <row r="11" spans="1:18" x14ac:dyDescent="0.25">
      <c r="A11" s="25"/>
      <c r="B11" s="25"/>
      <c r="C11" s="25"/>
      <c r="D11" s="26"/>
      <c r="E11" s="27"/>
      <c r="F11" s="27"/>
      <c r="G11" s="25"/>
      <c r="H11" s="25"/>
      <c r="I11" s="25"/>
      <c r="J11" s="25"/>
      <c r="M11" s="25"/>
      <c r="N11" s="28"/>
      <c r="O11" s="28"/>
      <c r="P11" s="28"/>
      <c r="Q11" s="28"/>
      <c r="R11" s="29"/>
    </row>
    <row r="12" spans="1:18" x14ac:dyDescent="0.25">
      <c r="A12" s="25"/>
      <c r="B12" s="25"/>
      <c r="C12" s="25"/>
      <c r="D12" s="26"/>
      <c r="E12" s="27"/>
      <c r="F12" s="27"/>
      <c r="G12" s="25"/>
      <c r="H12" s="25"/>
      <c r="I12" s="25"/>
      <c r="J12" s="25"/>
      <c r="M12" s="25"/>
      <c r="N12" s="28"/>
      <c r="O12" s="28"/>
      <c r="P12" s="28"/>
      <c r="Q12" s="28"/>
      <c r="R12" s="29"/>
    </row>
    <row r="13" spans="1:18" x14ac:dyDescent="0.25">
      <c r="A13" s="25"/>
      <c r="B13" s="25"/>
      <c r="C13" s="25"/>
      <c r="D13" s="26"/>
      <c r="E13" s="27"/>
      <c r="F13" s="27"/>
      <c r="G13" s="25"/>
      <c r="H13" s="25"/>
      <c r="I13" s="25"/>
      <c r="J13" s="25"/>
      <c r="M13" s="25"/>
      <c r="N13" s="28"/>
      <c r="O13" s="28"/>
      <c r="P13" s="28"/>
      <c r="Q13" s="28"/>
      <c r="R13" s="29"/>
    </row>
    <row r="14" spans="1:18" x14ac:dyDescent="0.25">
      <c r="A14" s="25"/>
      <c r="B14" s="25"/>
      <c r="C14" s="25"/>
      <c r="D14" s="26"/>
      <c r="E14" s="27"/>
      <c r="F14" s="27"/>
      <c r="G14" s="25"/>
      <c r="H14" s="25"/>
      <c r="I14" s="25"/>
      <c r="J14" s="25"/>
      <c r="M14" s="25"/>
      <c r="N14" s="28"/>
      <c r="O14" s="28"/>
      <c r="P14" s="28"/>
      <c r="Q14" s="28"/>
      <c r="R14" s="29"/>
    </row>
    <row r="15" spans="1:18" x14ac:dyDescent="0.25">
      <c r="A15" s="25"/>
      <c r="B15" s="25"/>
      <c r="C15" s="25"/>
      <c r="D15" s="26"/>
      <c r="E15" s="27"/>
      <c r="F15" s="27"/>
      <c r="G15" s="25"/>
      <c r="H15" s="25"/>
      <c r="I15" s="25"/>
      <c r="J15" s="25"/>
      <c r="M15" s="25"/>
      <c r="N15" s="28"/>
      <c r="O15" s="28"/>
      <c r="P15" s="28"/>
      <c r="Q15" s="28"/>
      <c r="R15" s="29"/>
    </row>
    <row r="16" spans="1:18" x14ac:dyDescent="0.25">
      <c r="A16" s="25"/>
      <c r="B16" s="25"/>
      <c r="C16" s="25"/>
      <c r="D16" s="26"/>
      <c r="E16" s="27"/>
      <c r="F16" s="27"/>
      <c r="G16" s="25"/>
      <c r="H16" s="25"/>
      <c r="I16" s="25"/>
      <c r="J16" s="25"/>
      <c r="M16" s="25"/>
      <c r="N16" s="28"/>
      <c r="O16" s="28"/>
      <c r="P16" s="28"/>
      <c r="Q16" s="28"/>
      <c r="R16" s="29"/>
    </row>
    <row r="17" spans="1:18" x14ac:dyDescent="0.25">
      <c r="A17" s="25"/>
      <c r="B17" s="25"/>
      <c r="C17" s="25"/>
      <c r="D17" s="26"/>
      <c r="E17" s="27"/>
      <c r="F17" s="27"/>
      <c r="G17" s="25"/>
      <c r="H17" s="25"/>
      <c r="I17" s="25"/>
      <c r="J17" s="25"/>
      <c r="M17" s="25"/>
      <c r="N17" s="28"/>
      <c r="O17" s="28"/>
      <c r="P17" s="28"/>
      <c r="Q17" s="28"/>
      <c r="R17" s="29"/>
    </row>
    <row r="18" spans="1:18" x14ac:dyDescent="0.25">
      <c r="A18" s="25"/>
      <c r="B18" s="25"/>
      <c r="C18" s="25"/>
      <c r="D18" s="26"/>
      <c r="E18" s="27"/>
      <c r="F18" s="27"/>
      <c r="G18" s="25"/>
      <c r="H18" s="25"/>
      <c r="I18" s="25"/>
      <c r="J18" s="25"/>
      <c r="M18" s="25"/>
      <c r="N18" s="28"/>
      <c r="O18" s="28"/>
      <c r="P18" s="28"/>
      <c r="Q18" s="28"/>
      <c r="R18" s="29"/>
    </row>
    <row r="19" spans="1:18" x14ac:dyDescent="0.25">
      <c r="A19" s="25"/>
      <c r="B19" s="25"/>
      <c r="C19" s="25"/>
      <c r="D19" s="26"/>
      <c r="E19" s="27"/>
      <c r="F19" s="27"/>
      <c r="G19" s="25"/>
      <c r="H19" s="25"/>
      <c r="I19" s="25"/>
      <c r="J19" s="25"/>
      <c r="M19" s="25"/>
      <c r="N19" s="28"/>
      <c r="O19" s="28"/>
      <c r="P19" s="28"/>
      <c r="Q19" s="28"/>
      <c r="R19" s="29"/>
    </row>
    <row r="20" spans="1:18" x14ac:dyDescent="0.25">
      <c r="A20" s="25"/>
      <c r="B20" s="25"/>
      <c r="C20" s="25"/>
      <c r="D20" s="26"/>
      <c r="E20" s="27"/>
      <c r="F20" s="27"/>
      <c r="G20" s="25"/>
      <c r="H20" s="25"/>
      <c r="I20" s="25"/>
      <c r="J20" s="25"/>
      <c r="M20" s="25"/>
      <c r="N20" s="28"/>
      <c r="O20" s="28"/>
      <c r="P20" s="28"/>
      <c r="Q20" s="28"/>
      <c r="R20" s="29"/>
    </row>
    <row r="21" spans="1:18" x14ac:dyDescent="0.25">
      <c r="A21" s="25"/>
      <c r="B21" s="25"/>
      <c r="C21" s="25"/>
      <c r="D21" s="26"/>
      <c r="E21" s="27"/>
      <c r="F21" s="27"/>
      <c r="G21" s="25"/>
      <c r="H21" s="25"/>
      <c r="I21" s="25"/>
      <c r="J21" s="25"/>
      <c r="M21" s="25"/>
      <c r="N21" s="28"/>
      <c r="O21" s="28"/>
      <c r="P21" s="28"/>
      <c r="Q21" s="28"/>
      <c r="R21" s="29"/>
    </row>
    <row r="22" spans="1:18" x14ac:dyDescent="0.25">
      <c r="A22" s="25"/>
      <c r="B22" s="25"/>
      <c r="C22" s="25"/>
      <c r="D22" s="26"/>
      <c r="E22" s="27"/>
      <c r="F22" s="27"/>
      <c r="G22" s="25"/>
      <c r="H22" s="25"/>
      <c r="I22" s="25"/>
      <c r="J22" s="25"/>
      <c r="M22" s="25"/>
      <c r="N22" s="28"/>
      <c r="O22" s="28"/>
      <c r="P22" s="28"/>
      <c r="Q22" s="28"/>
      <c r="R22" s="29"/>
    </row>
    <row r="23" spans="1:18" x14ac:dyDescent="0.25">
      <c r="A23" s="25"/>
      <c r="B23" s="25"/>
      <c r="C23" s="25"/>
      <c r="D23" s="26"/>
      <c r="E23" s="27"/>
      <c r="F23" s="27"/>
      <c r="G23" s="25"/>
      <c r="H23" s="25"/>
      <c r="I23" s="25"/>
      <c r="J23" s="25"/>
      <c r="M23" s="25"/>
      <c r="N23" s="28"/>
      <c r="O23" s="28"/>
      <c r="P23" s="28"/>
      <c r="Q23" s="28"/>
      <c r="R23" s="29"/>
    </row>
    <row r="24" spans="1:18" x14ac:dyDescent="0.25">
      <c r="A24" s="25"/>
      <c r="B24" s="25"/>
      <c r="C24" s="25"/>
      <c r="D24" s="26"/>
      <c r="E24" s="27"/>
      <c r="F24" s="27"/>
      <c r="G24" s="25"/>
      <c r="H24" s="25"/>
      <c r="I24" s="25"/>
      <c r="J24" s="25"/>
      <c r="M24" s="25"/>
      <c r="N24" s="28"/>
      <c r="O24" s="28"/>
      <c r="P24" s="28"/>
      <c r="Q24" s="28"/>
      <c r="R24" s="29"/>
    </row>
    <row r="25" spans="1:18" x14ac:dyDescent="0.25">
      <c r="A25" s="25"/>
      <c r="B25" s="25"/>
      <c r="C25" s="25"/>
      <c r="D25" s="26"/>
      <c r="E25" s="27"/>
      <c r="F25" s="27"/>
      <c r="G25" s="25"/>
      <c r="H25" s="25"/>
      <c r="I25" s="25"/>
      <c r="J25" s="25"/>
      <c r="M25" s="25"/>
      <c r="N25" s="28"/>
      <c r="O25" s="28"/>
      <c r="P25" s="28"/>
      <c r="Q25" s="28"/>
      <c r="R25" s="29"/>
    </row>
    <row r="26" spans="1:18" x14ac:dyDescent="0.25">
      <c r="A26" s="25"/>
      <c r="B26" s="25"/>
      <c r="C26" s="25"/>
      <c r="D26" s="26"/>
      <c r="E26" s="27"/>
      <c r="F26" s="27"/>
      <c r="G26" s="25"/>
      <c r="H26" s="25"/>
      <c r="I26" s="25"/>
      <c r="J26" s="25"/>
      <c r="M26" s="25"/>
      <c r="N26" s="28"/>
      <c r="O26" s="28"/>
      <c r="P26" s="28"/>
      <c r="Q26" s="28"/>
      <c r="R26" s="29"/>
    </row>
    <row r="27" spans="1:18" x14ac:dyDescent="0.25">
      <c r="A27" s="25"/>
      <c r="B27" s="25"/>
      <c r="C27" s="25"/>
      <c r="D27" s="26"/>
      <c r="E27" s="27"/>
      <c r="F27" s="27"/>
      <c r="G27" s="25"/>
      <c r="H27" s="25"/>
      <c r="I27" s="25"/>
      <c r="J27" s="25"/>
      <c r="M27" s="25"/>
      <c r="N27" s="28"/>
      <c r="O27" s="28"/>
      <c r="P27" s="28"/>
      <c r="Q27" s="28"/>
      <c r="R27" s="29"/>
    </row>
    <row r="28" spans="1:18" x14ac:dyDescent="0.25">
      <c r="A28" s="25"/>
      <c r="B28" s="25"/>
      <c r="C28" s="25"/>
      <c r="D28" s="26"/>
      <c r="E28" s="27"/>
      <c r="F28" s="27"/>
      <c r="G28" s="25"/>
      <c r="H28" s="25"/>
      <c r="I28" s="25"/>
      <c r="J28" s="25"/>
      <c r="M28" s="25"/>
      <c r="N28" s="28"/>
      <c r="O28" s="28"/>
      <c r="P28" s="28"/>
      <c r="Q28" s="28"/>
      <c r="R28" s="29"/>
    </row>
    <row r="29" spans="1:18" x14ac:dyDescent="0.25">
      <c r="A29" s="25"/>
      <c r="B29" s="25"/>
      <c r="C29" s="25"/>
      <c r="D29" s="26"/>
      <c r="E29" s="27"/>
      <c r="F29" s="27"/>
      <c r="G29" s="25"/>
      <c r="H29" s="25"/>
      <c r="I29" s="25"/>
      <c r="J29" s="25"/>
      <c r="M29" s="25"/>
      <c r="N29" s="28"/>
      <c r="O29" s="28"/>
      <c r="P29" s="28"/>
      <c r="Q29" s="28"/>
      <c r="R29" s="29"/>
    </row>
    <row r="30" spans="1:18" x14ac:dyDescent="0.25">
      <c r="A30" s="25"/>
      <c r="B30" s="25"/>
      <c r="C30" s="25"/>
      <c r="D30" s="26"/>
      <c r="E30" s="27"/>
      <c r="F30" s="27"/>
      <c r="G30" s="25"/>
      <c r="H30" s="25"/>
      <c r="I30" s="25"/>
      <c r="J30" s="25"/>
      <c r="M30" s="25"/>
      <c r="N30" s="28"/>
      <c r="O30" s="28"/>
      <c r="P30" s="28"/>
      <c r="Q30" s="28"/>
      <c r="R30" s="29"/>
    </row>
    <row r="31" spans="1:18" x14ac:dyDescent="0.25">
      <c r="A31" s="25"/>
      <c r="B31" s="25"/>
      <c r="C31" s="25"/>
      <c r="D31" s="26"/>
      <c r="E31" s="27"/>
      <c r="F31" s="27"/>
      <c r="G31" s="25"/>
      <c r="H31" s="25"/>
      <c r="I31" s="25"/>
      <c r="J31" s="25"/>
      <c r="M31" s="25"/>
      <c r="N31" s="28"/>
      <c r="O31" s="28"/>
      <c r="P31" s="28"/>
      <c r="Q31" s="28"/>
      <c r="R31" s="29"/>
    </row>
    <row r="32" spans="1:18" x14ac:dyDescent="0.25">
      <c r="A32" s="25"/>
      <c r="B32" s="25"/>
      <c r="C32" s="25"/>
      <c r="D32" s="26"/>
      <c r="E32" s="27"/>
      <c r="F32" s="27"/>
      <c r="G32" s="25"/>
      <c r="H32" s="25"/>
      <c r="I32" s="25"/>
      <c r="J32" s="25"/>
      <c r="M32" s="25"/>
      <c r="N32" s="28"/>
      <c r="O32" s="28"/>
      <c r="P32" s="28"/>
      <c r="Q32" s="28"/>
      <c r="R32" s="29"/>
    </row>
    <row r="33" spans="1:18" x14ac:dyDescent="0.25">
      <c r="A33" s="25"/>
      <c r="B33" s="25"/>
      <c r="C33" s="25"/>
      <c r="D33" s="26"/>
      <c r="E33" s="27"/>
      <c r="F33" s="27"/>
      <c r="G33" s="25"/>
      <c r="H33" s="25"/>
      <c r="I33" s="25"/>
      <c r="J33" s="25"/>
      <c r="M33" s="25"/>
      <c r="N33" s="28"/>
      <c r="O33" s="28"/>
      <c r="P33" s="28"/>
      <c r="Q33" s="28"/>
      <c r="R33" s="29"/>
    </row>
    <row r="34" spans="1:18" x14ac:dyDescent="0.25">
      <c r="A34" s="25"/>
      <c r="B34" s="25"/>
      <c r="C34" s="25"/>
      <c r="D34" s="26"/>
      <c r="E34" s="27"/>
      <c r="F34" s="27"/>
      <c r="G34" s="25"/>
      <c r="H34" s="25"/>
      <c r="I34" s="25"/>
      <c r="J34" s="25"/>
      <c r="M34" s="25"/>
      <c r="N34" s="28"/>
      <c r="O34" s="28"/>
      <c r="P34" s="28"/>
      <c r="Q34" s="28"/>
      <c r="R34" s="29"/>
    </row>
    <row r="35" spans="1:18" x14ac:dyDescent="0.25">
      <c r="A35" s="25"/>
      <c r="B35" s="25"/>
      <c r="C35" s="25"/>
      <c r="D35" s="26"/>
      <c r="E35" s="27"/>
      <c r="F35" s="27"/>
      <c r="G35" s="25"/>
      <c r="H35" s="25"/>
      <c r="I35" s="25"/>
      <c r="J35" s="25"/>
      <c r="M35" s="25"/>
      <c r="N35" s="28"/>
      <c r="O35" s="28"/>
      <c r="P35" s="28"/>
      <c r="Q35" s="28"/>
      <c r="R35" s="29"/>
    </row>
    <row r="36" spans="1:18" x14ac:dyDescent="0.25">
      <c r="A36" s="25"/>
      <c r="B36" s="25"/>
      <c r="C36" s="25"/>
      <c r="D36" s="26"/>
      <c r="E36" s="27"/>
      <c r="F36" s="27"/>
      <c r="G36" s="25"/>
      <c r="H36" s="25"/>
      <c r="I36" s="25"/>
      <c r="J36" s="25"/>
      <c r="M36" s="25"/>
      <c r="N36" s="28"/>
      <c r="O36" s="28"/>
      <c r="P36" s="28"/>
      <c r="Q36" s="28"/>
      <c r="R36" s="29"/>
    </row>
    <row r="37" spans="1:18" x14ac:dyDescent="0.25">
      <c r="A37" s="25"/>
      <c r="B37" s="25"/>
      <c r="C37" s="25"/>
      <c r="D37" s="26"/>
      <c r="E37" s="27"/>
      <c r="F37" s="27"/>
      <c r="G37" s="25"/>
      <c r="H37" s="25"/>
      <c r="I37" s="25"/>
      <c r="J37" s="25"/>
      <c r="M37" s="25"/>
      <c r="N37" s="28"/>
      <c r="O37" s="28"/>
      <c r="P37" s="28"/>
      <c r="Q37" s="28"/>
      <c r="R37" s="29"/>
    </row>
    <row r="38" spans="1:18" x14ac:dyDescent="0.25">
      <c r="A38" s="25"/>
      <c r="B38" s="25"/>
      <c r="C38" s="25"/>
      <c r="D38" s="26"/>
      <c r="E38" s="27"/>
      <c r="F38" s="27"/>
      <c r="G38" s="25"/>
      <c r="H38" s="25"/>
      <c r="I38" s="25"/>
      <c r="J38" s="25"/>
      <c r="M38" s="25"/>
      <c r="N38" s="28"/>
      <c r="O38" s="28"/>
      <c r="P38" s="28"/>
      <c r="Q38" s="28"/>
      <c r="R38" s="29"/>
    </row>
    <row r="39" spans="1:18" x14ac:dyDescent="0.25">
      <c r="A39" s="25"/>
      <c r="B39" s="25"/>
      <c r="C39" s="25"/>
      <c r="D39" s="26"/>
      <c r="E39" s="27"/>
      <c r="F39" s="27"/>
      <c r="G39" s="25"/>
      <c r="H39" s="25"/>
      <c r="I39" s="25"/>
      <c r="J39" s="25"/>
      <c r="M39" s="25"/>
      <c r="N39" s="28"/>
      <c r="O39" s="28"/>
      <c r="P39" s="28"/>
      <c r="Q39" s="28"/>
      <c r="R39" s="29"/>
    </row>
    <row r="40" spans="1:18" x14ac:dyDescent="0.25">
      <c r="A40" s="25"/>
      <c r="B40" s="25"/>
      <c r="C40" s="25"/>
      <c r="D40" s="26"/>
      <c r="E40" s="27"/>
      <c r="F40" s="27"/>
      <c r="G40" s="25"/>
      <c r="H40" s="25"/>
      <c r="I40" s="25"/>
      <c r="J40" s="25"/>
      <c r="M40" s="25"/>
      <c r="N40" s="28"/>
      <c r="O40" s="28"/>
      <c r="P40" s="28"/>
      <c r="Q40" s="28"/>
      <c r="R40" s="29"/>
    </row>
    <row r="41" spans="1:18" x14ac:dyDescent="0.25">
      <c r="A41" s="25"/>
      <c r="B41" s="25"/>
      <c r="C41" s="25"/>
      <c r="D41" s="26"/>
      <c r="E41" s="27"/>
      <c r="F41" s="27"/>
      <c r="G41" s="25"/>
      <c r="H41" s="25"/>
      <c r="I41" s="25"/>
      <c r="J41" s="25"/>
      <c r="M41" s="25"/>
      <c r="N41" s="28"/>
      <c r="O41" s="28"/>
      <c r="P41" s="28"/>
      <c r="Q41" s="28"/>
      <c r="R41" s="29"/>
    </row>
    <row r="42" spans="1:18" x14ac:dyDescent="0.25">
      <c r="A42" s="25"/>
      <c r="B42" s="25"/>
      <c r="C42" s="25"/>
      <c r="D42" s="26"/>
      <c r="E42" s="27"/>
      <c r="F42" s="27"/>
      <c r="G42" s="25"/>
      <c r="H42" s="25"/>
      <c r="I42" s="25"/>
      <c r="J42" s="25"/>
      <c r="M42" s="25"/>
      <c r="N42" s="28"/>
      <c r="O42" s="28"/>
      <c r="P42" s="28"/>
      <c r="Q42" s="28"/>
      <c r="R42" s="29"/>
    </row>
    <row r="43" spans="1:18" x14ac:dyDescent="0.25">
      <c r="A43" s="25"/>
      <c r="B43" s="25"/>
      <c r="C43" s="25"/>
      <c r="D43" s="26"/>
      <c r="E43" s="27"/>
      <c r="F43" s="27"/>
      <c r="G43" s="25"/>
      <c r="H43" s="25"/>
      <c r="I43" s="25"/>
      <c r="J43" s="25"/>
      <c r="M43" s="25"/>
      <c r="N43" s="28"/>
      <c r="O43" s="28"/>
      <c r="P43" s="28"/>
      <c r="Q43" s="28"/>
      <c r="R43" s="29"/>
    </row>
    <row r="44" spans="1:18" x14ac:dyDescent="0.25">
      <c r="A44" s="25"/>
      <c r="B44" s="25"/>
      <c r="C44" s="25"/>
      <c r="D44" s="26"/>
      <c r="E44" s="27"/>
      <c r="F44" s="27"/>
      <c r="G44" s="25"/>
      <c r="H44" s="25"/>
      <c r="I44" s="25"/>
      <c r="J44" s="25"/>
      <c r="M44" s="25"/>
      <c r="N44" s="28"/>
      <c r="O44" s="28"/>
      <c r="P44" s="28"/>
      <c r="Q44" s="28"/>
      <c r="R44" s="29"/>
    </row>
    <row r="45" spans="1:18" x14ac:dyDescent="0.25">
      <c r="A45" s="25"/>
      <c r="B45" s="25"/>
      <c r="C45" s="25"/>
      <c r="D45" s="26"/>
      <c r="E45" s="27"/>
      <c r="F45" s="27"/>
      <c r="G45" s="25"/>
      <c r="H45" s="25"/>
      <c r="I45" s="25"/>
      <c r="J45" s="25"/>
      <c r="M45" s="25"/>
      <c r="N45" s="28"/>
      <c r="O45" s="28"/>
      <c r="P45" s="28"/>
      <c r="Q45" s="28"/>
      <c r="R45" s="29"/>
    </row>
    <row r="46" spans="1:18" x14ac:dyDescent="0.25">
      <c r="A46" s="25"/>
      <c r="B46" s="25"/>
      <c r="C46" s="25"/>
      <c r="D46" s="26"/>
      <c r="E46" s="27"/>
      <c r="F46" s="27"/>
      <c r="G46" s="25"/>
      <c r="H46" s="25"/>
      <c r="I46" s="25"/>
      <c r="J46" s="25"/>
      <c r="M46" s="25"/>
      <c r="N46" s="28"/>
      <c r="O46" s="28"/>
      <c r="P46" s="28"/>
      <c r="Q46" s="28"/>
      <c r="R46" s="29"/>
    </row>
    <row r="47" spans="1:18" x14ac:dyDescent="0.25">
      <c r="A47" s="25"/>
      <c r="B47" s="25"/>
      <c r="C47" s="25"/>
      <c r="D47" s="26"/>
      <c r="E47" s="27"/>
      <c r="F47" s="27"/>
      <c r="G47" s="25"/>
      <c r="H47" s="25"/>
      <c r="I47" s="25"/>
      <c r="J47" s="25"/>
      <c r="M47" s="25"/>
      <c r="N47" s="28"/>
      <c r="O47" s="28"/>
      <c r="P47" s="28"/>
      <c r="Q47" s="28"/>
      <c r="R47" s="29"/>
    </row>
    <row r="48" spans="1:18" x14ac:dyDescent="0.25">
      <c r="A48" s="25"/>
      <c r="B48" s="25"/>
      <c r="C48" s="25"/>
      <c r="D48" s="26"/>
      <c r="E48" s="27"/>
      <c r="F48" s="27"/>
      <c r="G48" s="25"/>
      <c r="H48" s="25"/>
      <c r="I48" s="25"/>
      <c r="J48" s="25"/>
      <c r="M48" s="25"/>
      <c r="N48" s="28"/>
      <c r="O48" s="28"/>
      <c r="P48" s="28"/>
      <c r="Q48" s="28"/>
      <c r="R48" s="29"/>
    </row>
    <row r="49" spans="1:18" x14ac:dyDescent="0.25">
      <c r="A49" s="25"/>
      <c r="B49" s="25"/>
      <c r="C49" s="25"/>
      <c r="D49" s="26"/>
      <c r="E49" s="27"/>
      <c r="F49" s="27"/>
      <c r="G49" s="25"/>
      <c r="H49" s="25"/>
      <c r="I49" s="25"/>
      <c r="J49" s="25"/>
      <c r="M49" s="25"/>
      <c r="N49" s="28"/>
      <c r="O49" s="28"/>
      <c r="P49" s="28"/>
      <c r="Q49" s="28"/>
      <c r="R49" s="29"/>
    </row>
    <row r="50" spans="1:18" x14ac:dyDescent="0.25">
      <c r="A50" s="25"/>
      <c r="B50" s="25"/>
      <c r="C50" s="25"/>
      <c r="D50" s="26"/>
      <c r="E50" s="27"/>
      <c r="F50" s="27"/>
      <c r="G50" s="25"/>
      <c r="H50" s="25"/>
      <c r="I50" s="25"/>
      <c r="J50" s="25"/>
      <c r="M50" s="25"/>
      <c r="N50" s="28"/>
      <c r="O50" s="28"/>
      <c r="P50" s="28"/>
      <c r="Q50" s="28"/>
      <c r="R50" s="29"/>
    </row>
    <row r="51" spans="1:18" x14ac:dyDescent="0.25">
      <c r="A51" s="25"/>
      <c r="B51" s="25"/>
      <c r="C51" s="25"/>
      <c r="D51" s="26"/>
      <c r="E51" s="27"/>
      <c r="F51" s="27"/>
      <c r="G51" s="25"/>
      <c r="H51" s="25"/>
      <c r="I51" s="25"/>
      <c r="J51" s="25"/>
      <c r="M51" s="25"/>
      <c r="N51" s="28"/>
      <c r="O51" s="28"/>
      <c r="P51" s="28"/>
      <c r="Q51" s="28"/>
      <c r="R51" s="29"/>
    </row>
    <row r="52" spans="1:18" x14ac:dyDescent="0.25">
      <c r="A52" s="25"/>
      <c r="B52" s="25"/>
      <c r="C52" s="25"/>
      <c r="D52" s="26"/>
      <c r="E52" s="27"/>
      <c r="F52" s="27"/>
      <c r="G52" s="25"/>
      <c r="H52" s="25"/>
      <c r="I52" s="25"/>
      <c r="J52" s="25"/>
      <c r="M52" s="25"/>
      <c r="N52" s="28"/>
      <c r="O52" s="28"/>
      <c r="P52" s="28"/>
      <c r="Q52" s="28"/>
      <c r="R52" s="29"/>
    </row>
    <row r="53" spans="1:18" x14ac:dyDescent="0.25">
      <c r="A53" s="25"/>
      <c r="B53" s="25"/>
      <c r="C53" s="25"/>
      <c r="D53" s="26"/>
      <c r="E53" s="27"/>
      <c r="F53" s="27"/>
      <c r="G53" s="25"/>
      <c r="H53" s="25"/>
      <c r="I53" s="25"/>
      <c r="J53" s="25"/>
      <c r="M53" s="25"/>
      <c r="N53" s="28"/>
      <c r="O53" s="28"/>
      <c r="P53" s="28"/>
      <c r="Q53" s="28"/>
      <c r="R53" s="29"/>
    </row>
    <row r="54" spans="1:18" x14ac:dyDescent="0.25">
      <c r="A54" s="25"/>
      <c r="B54" s="25"/>
      <c r="C54" s="25"/>
      <c r="D54" s="26"/>
      <c r="E54" s="27"/>
      <c r="F54" s="27"/>
      <c r="G54" s="25"/>
      <c r="H54" s="25"/>
      <c r="I54" s="25"/>
      <c r="J54" s="25"/>
      <c r="M54" s="25"/>
      <c r="N54" s="28"/>
      <c r="O54" s="28"/>
      <c r="P54" s="28"/>
      <c r="Q54" s="28"/>
      <c r="R54" s="29"/>
    </row>
    <row r="55" spans="1:18" x14ac:dyDescent="0.25">
      <c r="A55" s="25"/>
      <c r="B55" s="25"/>
      <c r="C55" s="25"/>
      <c r="D55" s="26"/>
      <c r="E55" s="27"/>
      <c r="F55" s="27"/>
      <c r="G55" s="25"/>
      <c r="H55" s="25"/>
      <c r="I55" s="25"/>
      <c r="J55" s="25"/>
      <c r="M55" s="25"/>
      <c r="N55" s="28"/>
      <c r="O55" s="28"/>
      <c r="P55" s="28"/>
      <c r="Q55" s="28"/>
      <c r="R55" s="29"/>
    </row>
    <row r="56" spans="1:18" x14ac:dyDescent="0.25">
      <c r="A56" s="25"/>
      <c r="B56" s="25"/>
      <c r="C56" s="25"/>
      <c r="D56" s="26"/>
      <c r="E56" s="27"/>
      <c r="F56" s="27"/>
      <c r="G56" s="25"/>
      <c r="H56" s="25"/>
      <c r="I56" s="25"/>
      <c r="J56" s="25"/>
      <c r="M56" s="25"/>
      <c r="N56" s="28"/>
      <c r="O56" s="28"/>
      <c r="P56" s="28"/>
      <c r="Q56" s="28"/>
      <c r="R56" s="29"/>
    </row>
    <row r="57" spans="1:18" x14ac:dyDescent="0.25">
      <c r="A57" s="25"/>
      <c r="B57" s="25"/>
      <c r="C57" s="25"/>
      <c r="D57" s="26"/>
      <c r="E57" s="27"/>
      <c r="F57" s="27"/>
      <c r="G57" s="25"/>
      <c r="H57" s="25"/>
      <c r="I57" s="25"/>
      <c r="J57" s="25"/>
      <c r="M57" s="25"/>
      <c r="N57" s="28"/>
      <c r="O57" s="28"/>
      <c r="P57" s="28"/>
      <c r="Q57" s="28"/>
      <c r="R57" s="29"/>
    </row>
    <row r="58" spans="1:18" x14ac:dyDescent="0.25">
      <c r="A58" s="25"/>
      <c r="B58" s="25"/>
      <c r="C58" s="25"/>
      <c r="D58" s="26"/>
      <c r="E58" s="27"/>
      <c r="F58" s="27"/>
      <c r="G58" s="25"/>
      <c r="H58" s="25"/>
      <c r="I58" s="25"/>
      <c r="J58" s="25"/>
      <c r="M58" s="25"/>
      <c r="N58" s="28"/>
      <c r="O58" s="28"/>
      <c r="P58" s="28"/>
      <c r="Q58" s="28"/>
      <c r="R58" s="29"/>
    </row>
    <row r="59" spans="1:18" x14ac:dyDescent="0.25">
      <c r="A59" s="25"/>
      <c r="B59" s="25"/>
      <c r="C59" s="25"/>
      <c r="D59" s="26"/>
      <c r="E59" s="27"/>
      <c r="F59" s="27"/>
      <c r="G59" s="25"/>
      <c r="H59" s="25"/>
      <c r="I59" s="25"/>
      <c r="J59" s="25"/>
      <c r="M59" s="25"/>
      <c r="N59" s="28"/>
      <c r="O59" s="28"/>
      <c r="P59" s="28"/>
      <c r="Q59" s="28"/>
      <c r="R59" s="29"/>
    </row>
    <row r="60" spans="1:18" x14ac:dyDescent="0.25">
      <c r="A60" s="25"/>
      <c r="B60" s="25"/>
      <c r="C60" s="25"/>
      <c r="D60" s="26"/>
      <c r="E60" s="27"/>
      <c r="F60" s="27"/>
      <c r="G60" s="25"/>
      <c r="H60" s="25"/>
      <c r="I60" s="25"/>
      <c r="J60" s="25"/>
      <c r="M60" s="25"/>
      <c r="N60" s="28"/>
      <c r="O60" s="28"/>
      <c r="P60" s="28"/>
      <c r="Q60" s="28"/>
      <c r="R60" s="29"/>
    </row>
    <row r="61" spans="1:18" x14ac:dyDescent="0.25">
      <c r="A61" s="25"/>
      <c r="B61" s="25"/>
      <c r="C61" s="25"/>
      <c r="D61" s="26"/>
      <c r="E61" s="27"/>
      <c r="F61" s="27"/>
      <c r="G61" s="25"/>
      <c r="H61" s="25"/>
      <c r="I61" s="25"/>
      <c r="J61" s="25"/>
      <c r="M61" s="25"/>
      <c r="N61" s="28"/>
      <c r="O61" s="28"/>
      <c r="P61" s="28"/>
      <c r="Q61" s="28"/>
      <c r="R61" s="29"/>
    </row>
    <row r="62" spans="1:18" x14ac:dyDescent="0.25">
      <c r="A62" s="25"/>
      <c r="B62" s="25"/>
      <c r="C62" s="25"/>
      <c r="D62" s="26"/>
      <c r="E62" s="27"/>
      <c r="F62" s="27"/>
      <c r="G62" s="25"/>
      <c r="H62" s="25"/>
      <c r="I62" s="25"/>
      <c r="J62" s="25"/>
      <c r="M62" s="25"/>
      <c r="N62" s="28"/>
      <c r="O62" s="28"/>
      <c r="P62" s="28"/>
      <c r="Q62" s="28"/>
      <c r="R62" s="29"/>
    </row>
    <row r="63" spans="1:18" x14ac:dyDescent="0.25">
      <c r="A63" s="25"/>
      <c r="B63" s="25"/>
      <c r="C63" s="25"/>
      <c r="D63" s="26"/>
      <c r="E63" s="27"/>
      <c r="F63" s="27"/>
      <c r="G63" s="25"/>
      <c r="H63" s="25"/>
      <c r="I63" s="25"/>
      <c r="J63" s="25"/>
      <c r="M63" s="25"/>
      <c r="N63" s="28"/>
      <c r="O63" s="28"/>
      <c r="P63" s="28"/>
      <c r="Q63" s="28"/>
      <c r="R63" s="29"/>
    </row>
    <row r="64" spans="1:18" x14ac:dyDescent="0.25">
      <c r="A64" s="25"/>
      <c r="B64" s="25"/>
      <c r="C64" s="25"/>
      <c r="D64" s="26"/>
      <c r="E64" s="27"/>
      <c r="F64" s="27"/>
      <c r="G64" s="25"/>
      <c r="H64" s="25"/>
      <c r="I64" s="25"/>
      <c r="J64" s="25"/>
      <c r="M64" s="25"/>
      <c r="N64" s="28"/>
      <c r="O64" s="28"/>
      <c r="P64" s="28"/>
      <c r="Q64" s="28"/>
      <c r="R64" s="29"/>
    </row>
    <row r="65" spans="1:18" x14ac:dyDescent="0.25">
      <c r="A65" s="25"/>
      <c r="B65" s="25"/>
      <c r="C65" s="25"/>
      <c r="D65" s="26"/>
      <c r="E65" s="27"/>
      <c r="F65" s="27"/>
      <c r="G65" s="25"/>
      <c r="H65" s="25"/>
      <c r="I65" s="25"/>
      <c r="J65" s="25"/>
      <c r="M65" s="25"/>
      <c r="N65" s="28"/>
      <c r="O65" s="28"/>
      <c r="P65" s="28"/>
      <c r="Q65" s="28"/>
      <c r="R65" s="29"/>
    </row>
    <row r="66" spans="1:18" x14ac:dyDescent="0.25">
      <c r="A66" s="25"/>
      <c r="B66" s="25"/>
      <c r="C66" s="25"/>
      <c r="D66" s="26"/>
      <c r="E66" s="27"/>
      <c r="F66" s="27"/>
      <c r="G66" s="25"/>
      <c r="H66" s="25"/>
      <c r="I66" s="25"/>
      <c r="J66" s="25"/>
      <c r="M66" s="25"/>
      <c r="N66" s="28"/>
      <c r="O66" s="28"/>
      <c r="P66" s="28"/>
      <c r="Q66" s="28"/>
      <c r="R66" s="29"/>
    </row>
    <row r="67" spans="1:18" x14ac:dyDescent="0.25">
      <c r="A67" s="25"/>
      <c r="B67" s="25"/>
      <c r="C67" s="25"/>
      <c r="D67" s="26"/>
      <c r="E67" s="27"/>
      <c r="F67" s="27"/>
      <c r="G67" s="25"/>
      <c r="H67" s="25"/>
      <c r="I67" s="25"/>
      <c r="J67" s="25"/>
      <c r="M67" s="25"/>
      <c r="N67" s="28"/>
      <c r="O67" s="28"/>
      <c r="P67" s="28"/>
      <c r="Q67" s="28"/>
      <c r="R67" s="29"/>
    </row>
    <row r="68" spans="1:18" x14ac:dyDescent="0.25">
      <c r="A68" s="25"/>
      <c r="B68" s="25"/>
      <c r="C68" s="25"/>
      <c r="D68" s="26"/>
      <c r="E68" s="27"/>
      <c r="F68" s="27"/>
      <c r="G68" s="25"/>
      <c r="H68" s="25"/>
      <c r="I68" s="25"/>
      <c r="J68" s="25"/>
      <c r="M68" s="25"/>
      <c r="N68" s="28"/>
      <c r="O68" s="28"/>
      <c r="P68" s="28"/>
      <c r="Q68" s="28"/>
      <c r="R68" s="29"/>
    </row>
    <row r="69" spans="1:18" x14ac:dyDescent="0.25">
      <c r="A69" s="25"/>
      <c r="B69" s="25"/>
      <c r="C69" s="25"/>
      <c r="D69" s="26"/>
      <c r="E69" s="27"/>
      <c r="F69" s="27"/>
      <c r="G69" s="25"/>
      <c r="H69" s="25"/>
      <c r="I69" s="25"/>
      <c r="J69" s="25"/>
      <c r="M69" s="25"/>
      <c r="N69" s="28"/>
      <c r="O69" s="28"/>
      <c r="P69" s="28"/>
      <c r="Q69" s="28"/>
      <c r="R69" s="29"/>
    </row>
    <row r="70" spans="1:18" x14ac:dyDescent="0.25">
      <c r="A70" s="25"/>
      <c r="B70" s="25"/>
      <c r="C70" s="25"/>
      <c r="D70" s="26"/>
      <c r="E70" s="27"/>
      <c r="F70" s="27"/>
      <c r="G70" s="25"/>
      <c r="H70" s="25"/>
      <c r="I70" s="25"/>
      <c r="J70" s="25"/>
      <c r="M70" s="25"/>
      <c r="N70" s="28"/>
      <c r="O70" s="28"/>
      <c r="P70" s="28"/>
      <c r="Q70" s="28"/>
      <c r="R70" s="29"/>
    </row>
    <row r="71" spans="1:18" x14ac:dyDescent="0.25">
      <c r="A71" s="25"/>
      <c r="B71" s="25"/>
      <c r="C71" s="25"/>
      <c r="D71" s="26"/>
      <c r="E71" s="27"/>
      <c r="F71" s="27"/>
      <c r="G71" s="25"/>
      <c r="H71" s="25"/>
      <c r="I71" s="25"/>
      <c r="J71" s="25"/>
      <c r="M71" s="25"/>
      <c r="N71" s="28"/>
      <c r="O71" s="28"/>
      <c r="P71" s="28"/>
      <c r="Q71" s="28"/>
      <c r="R71" s="29"/>
    </row>
    <row r="72" spans="1:18" x14ac:dyDescent="0.25">
      <c r="A72" s="25"/>
      <c r="B72" s="25"/>
      <c r="C72" s="25"/>
      <c r="D72" s="26"/>
      <c r="E72" s="27"/>
      <c r="F72" s="27"/>
      <c r="G72" s="25"/>
      <c r="H72" s="25"/>
      <c r="I72" s="25"/>
      <c r="J72" s="25"/>
      <c r="M72" s="25"/>
      <c r="N72" s="28"/>
      <c r="O72" s="28"/>
      <c r="P72" s="28"/>
      <c r="Q72" s="28"/>
      <c r="R72" s="29"/>
    </row>
    <row r="73" spans="1:18" x14ac:dyDescent="0.25">
      <c r="A73" s="25"/>
      <c r="B73" s="25"/>
      <c r="C73" s="25"/>
      <c r="D73" s="26"/>
      <c r="E73" s="27"/>
      <c r="F73" s="27"/>
      <c r="G73" s="25"/>
      <c r="H73" s="25"/>
      <c r="I73" s="25"/>
      <c r="J73" s="25"/>
      <c r="M73" s="25"/>
      <c r="N73" s="28"/>
      <c r="O73" s="28"/>
      <c r="P73" s="28"/>
      <c r="Q73" s="28"/>
      <c r="R73" s="29"/>
    </row>
    <row r="74" spans="1:18" x14ac:dyDescent="0.25">
      <c r="A74" s="25"/>
      <c r="B74" s="25"/>
      <c r="C74" s="25"/>
      <c r="D74" s="26"/>
      <c r="E74" s="27"/>
      <c r="F74" s="27"/>
      <c r="G74" s="25"/>
      <c r="H74" s="25"/>
      <c r="I74" s="25"/>
      <c r="J74" s="25"/>
      <c r="M74" s="25"/>
      <c r="N74" s="28"/>
      <c r="O74" s="28"/>
      <c r="P74" s="28"/>
      <c r="Q74" s="28"/>
      <c r="R74" s="29"/>
    </row>
    <row r="75" spans="1:18" x14ac:dyDescent="0.25">
      <c r="A75" s="25"/>
      <c r="B75" s="25"/>
      <c r="C75" s="25"/>
      <c r="D75" s="26"/>
      <c r="E75" s="27"/>
      <c r="F75" s="27"/>
      <c r="G75" s="25"/>
      <c r="H75" s="25"/>
      <c r="I75" s="25"/>
      <c r="J75" s="25"/>
      <c r="M75" s="25"/>
      <c r="N75" s="28"/>
      <c r="O75" s="28"/>
      <c r="P75" s="28"/>
      <c r="Q75" s="28"/>
      <c r="R75" s="29"/>
    </row>
    <row r="76" spans="1:18" x14ac:dyDescent="0.25">
      <c r="A76" s="25"/>
      <c r="B76" s="25"/>
      <c r="C76" s="25"/>
      <c r="D76" s="26"/>
      <c r="E76" s="27"/>
      <c r="F76" s="27"/>
      <c r="G76" s="25"/>
      <c r="H76" s="25"/>
      <c r="I76" s="25"/>
      <c r="J76" s="25"/>
      <c r="M76" s="25"/>
      <c r="N76" s="28"/>
      <c r="O76" s="28"/>
      <c r="P76" s="28"/>
      <c r="Q76" s="28"/>
      <c r="R76" s="29"/>
    </row>
    <row r="77" spans="1:18" x14ac:dyDescent="0.25">
      <c r="A77" s="25"/>
      <c r="B77" s="25"/>
      <c r="C77" s="25"/>
      <c r="D77" s="26"/>
      <c r="E77" s="27"/>
      <c r="F77" s="27"/>
      <c r="G77" s="25"/>
      <c r="H77" s="25"/>
      <c r="I77" s="25"/>
      <c r="J77" s="25"/>
      <c r="M77" s="25"/>
      <c r="N77" s="28"/>
      <c r="O77" s="28"/>
      <c r="P77" s="28"/>
      <c r="Q77" s="28"/>
      <c r="R77" s="29"/>
    </row>
    <row r="78" spans="1:18" x14ac:dyDescent="0.25">
      <c r="A78" s="25"/>
      <c r="B78" s="25"/>
      <c r="C78" s="25"/>
      <c r="D78" s="26"/>
      <c r="E78" s="27"/>
      <c r="F78" s="27"/>
      <c r="G78" s="25"/>
      <c r="H78" s="25"/>
      <c r="I78" s="25"/>
      <c r="J78" s="25"/>
      <c r="M78" s="25"/>
      <c r="N78" s="28"/>
      <c r="O78" s="28"/>
      <c r="P78" s="28"/>
      <c r="Q78" s="28"/>
      <c r="R78" s="29"/>
    </row>
    <row r="79" spans="1:18" x14ac:dyDescent="0.25">
      <c r="A79" s="25"/>
      <c r="B79" s="25"/>
      <c r="C79" s="25"/>
      <c r="D79" s="26"/>
      <c r="E79" s="27"/>
      <c r="F79" s="27"/>
      <c r="G79" s="25"/>
      <c r="H79" s="25"/>
      <c r="I79" s="25"/>
      <c r="J79" s="25"/>
      <c r="M79" s="25"/>
      <c r="N79" s="28"/>
      <c r="O79" s="28"/>
      <c r="P79" s="28"/>
      <c r="Q79" s="28"/>
      <c r="R79" s="29"/>
    </row>
    <row r="80" spans="1:18" x14ac:dyDescent="0.25">
      <c r="A80" s="25"/>
      <c r="B80" s="25"/>
      <c r="C80" s="25"/>
      <c r="D80" s="26"/>
      <c r="E80" s="27"/>
      <c r="F80" s="27"/>
      <c r="G80" s="25"/>
      <c r="H80" s="25"/>
      <c r="I80" s="25"/>
      <c r="J80" s="25"/>
      <c r="M80" s="25"/>
      <c r="N80" s="28"/>
      <c r="O80" s="28"/>
      <c r="P80" s="28"/>
      <c r="Q80" s="28"/>
      <c r="R80" s="29"/>
    </row>
    <row r="81" spans="1:18" x14ac:dyDescent="0.25">
      <c r="A81" s="25"/>
      <c r="B81" s="25"/>
      <c r="C81" s="25"/>
      <c r="D81" s="26"/>
      <c r="E81" s="27"/>
      <c r="F81" s="27"/>
      <c r="G81" s="25"/>
      <c r="H81" s="25"/>
      <c r="I81" s="25"/>
      <c r="J81" s="25"/>
      <c r="M81" s="25"/>
      <c r="N81" s="28"/>
      <c r="O81" s="28"/>
      <c r="P81" s="28"/>
      <c r="Q81" s="28"/>
      <c r="R81" s="29"/>
    </row>
    <row r="82" spans="1:18" x14ac:dyDescent="0.25">
      <c r="A82" s="25"/>
      <c r="B82" s="25"/>
      <c r="C82" s="25"/>
      <c r="D82" s="26"/>
      <c r="E82" s="27"/>
      <c r="F82" s="27"/>
      <c r="G82" s="25"/>
      <c r="H82" s="25"/>
      <c r="I82" s="25"/>
      <c r="J82" s="25"/>
      <c r="M82" s="25"/>
      <c r="N82" s="28"/>
      <c r="O82" s="28"/>
      <c r="P82" s="28"/>
      <c r="Q82" s="28"/>
      <c r="R82" s="29"/>
    </row>
    <row r="83" spans="1:18" x14ac:dyDescent="0.25">
      <c r="A83" s="25"/>
      <c r="B83" s="25"/>
      <c r="C83" s="25"/>
      <c r="D83" s="26"/>
      <c r="E83" s="27"/>
      <c r="F83" s="27"/>
      <c r="G83" s="25"/>
      <c r="H83" s="25"/>
      <c r="I83" s="25"/>
      <c r="J83" s="25"/>
      <c r="M83" s="25"/>
      <c r="N83" s="28"/>
      <c r="O83" s="28"/>
      <c r="P83" s="28"/>
      <c r="Q83" s="28"/>
      <c r="R83" s="29"/>
    </row>
    <row r="84" spans="1:18" x14ac:dyDescent="0.25">
      <c r="A84" s="25"/>
      <c r="B84" s="25"/>
      <c r="C84" s="25"/>
      <c r="D84" s="26"/>
      <c r="E84" s="27"/>
      <c r="F84" s="27"/>
      <c r="G84" s="25"/>
      <c r="H84" s="25"/>
      <c r="I84" s="25"/>
      <c r="J84" s="25"/>
      <c r="M84" s="25"/>
      <c r="N84" s="28"/>
      <c r="O84" s="28"/>
      <c r="P84" s="28"/>
      <c r="Q84" s="28"/>
      <c r="R84" s="29"/>
    </row>
    <row r="85" spans="1:18" x14ac:dyDescent="0.25">
      <c r="A85" s="25"/>
      <c r="B85" s="25"/>
      <c r="C85" s="25"/>
      <c r="D85" s="26"/>
      <c r="E85" s="27"/>
      <c r="F85" s="27"/>
      <c r="G85" s="25"/>
      <c r="H85" s="25"/>
      <c r="I85" s="25"/>
      <c r="J85" s="25"/>
      <c r="M85" s="25"/>
      <c r="N85" s="28"/>
      <c r="O85" s="28"/>
      <c r="P85" s="28"/>
      <c r="Q85" s="28"/>
      <c r="R85" s="29"/>
    </row>
    <row r="86" spans="1:18" x14ac:dyDescent="0.25">
      <c r="A86" s="25"/>
      <c r="B86" s="25"/>
      <c r="C86" s="25"/>
      <c r="D86" s="26"/>
      <c r="E86" s="27"/>
      <c r="F86" s="27"/>
      <c r="G86" s="25"/>
      <c r="H86" s="25"/>
      <c r="I86" s="25"/>
      <c r="J86" s="25"/>
      <c r="M86" s="25"/>
      <c r="N86" s="28"/>
      <c r="O86" s="28"/>
      <c r="P86" s="28"/>
      <c r="Q86" s="28"/>
      <c r="R86" s="29"/>
    </row>
    <row r="87" spans="1:18" x14ac:dyDescent="0.25">
      <c r="A87" s="25"/>
      <c r="B87" s="25"/>
      <c r="C87" s="25"/>
      <c r="D87" s="26"/>
      <c r="E87" s="27"/>
      <c r="F87" s="27"/>
      <c r="G87" s="25"/>
      <c r="H87" s="25"/>
      <c r="I87" s="25"/>
      <c r="J87" s="25"/>
      <c r="M87" s="25"/>
      <c r="N87" s="28"/>
      <c r="O87" s="28"/>
      <c r="P87" s="28"/>
      <c r="Q87" s="28"/>
      <c r="R87" s="29"/>
    </row>
    <row r="88" spans="1:18" x14ac:dyDescent="0.25">
      <c r="A88" s="25"/>
      <c r="B88" s="25"/>
      <c r="C88" s="25"/>
      <c r="D88" s="26"/>
      <c r="E88" s="27"/>
      <c r="F88" s="27"/>
      <c r="G88" s="25"/>
      <c r="H88" s="25"/>
      <c r="I88" s="25"/>
      <c r="J88" s="25"/>
      <c r="M88" s="25"/>
      <c r="N88" s="28"/>
      <c r="O88" s="28"/>
      <c r="P88" s="28"/>
      <c r="Q88" s="28"/>
      <c r="R88" s="29"/>
    </row>
    <row r="89" spans="1:18" x14ac:dyDescent="0.25">
      <c r="A89" s="25"/>
      <c r="B89" s="25"/>
      <c r="C89" s="25"/>
      <c r="D89" s="26"/>
      <c r="E89" s="27"/>
      <c r="F89" s="27"/>
      <c r="G89" s="25"/>
      <c r="H89" s="25"/>
      <c r="I89" s="25"/>
      <c r="J89" s="25"/>
      <c r="M89" s="25"/>
      <c r="N89" s="28"/>
      <c r="O89" s="28"/>
      <c r="P89" s="28"/>
      <c r="Q89" s="28"/>
      <c r="R89" s="29"/>
    </row>
    <row r="90" spans="1:18" x14ac:dyDescent="0.25">
      <c r="A90" s="25"/>
      <c r="B90" s="25"/>
      <c r="C90" s="25"/>
      <c r="D90" s="26"/>
      <c r="E90" s="27"/>
      <c r="F90" s="27"/>
      <c r="G90" s="25"/>
      <c r="H90" s="25"/>
      <c r="I90" s="25"/>
      <c r="J90" s="25"/>
      <c r="M90" s="25"/>
      <c r="N90" s="28"/>
      <c r="O90" s="28"/>
      <c r="P90" s="28"/>
      <c r="Q90" s="28"/>
      <c r="R90" s="29"/>
    </row>
    <row r="91" spans="1:18" x14ac:dyDescent="0.25">
      <c r="A91" s="25"/>
      <c r="B91" s="25"/>
      <c r="C91" s="25"/>
      <c r="D91" s="26"/>
      <c r="E91" s="27"/>
      <c r="F91" s="27"/>
      <c r="G91" s="25"/>
      <c r="H91" s="25"/>
      <c r="I91" s="25"/>
      <c r="J91" s="25"/>
      <c r="M91" s="25"/>
      <c r="N91" s="28"/>
      <c r="O91" s="28"/>
      <c r="P91" s="28"/>
      <c r="Q91" s="28"/>
      <c r="R91" s="29"/>
    </row>
    <row r="92" spans="1:18" x14ac:dyDescent="0.25">
      <c r="A92" s="25"/>
      <c r="B92" s="25"/>
      <c r="C92" s="25"/>
      <c r="D92" s="26"/>
      <c r="E92" s="27"/>
      <c r="F92" s="27"/>
      <c r="G92" s="25"/>
      <c r="H92" s="25"/>
      <c r="I92" s="25"/>
      <c r="J92" s="25"/>
      <c r="M92" s="25"/>
      <c r="N92" s="28"/>
      <c r="O92" s="28"/>
      <c r="P92" s="28"/>
      <c r="Q92" s="28"/>
      <c r="R92" s="29"/>
    </row>
    <row r="93" spans="1:18" x14ac:dyDescent="0.25">
      <c r="A93" s="25"/>
      <c r="B93" s="25"/>
      <c r="C93" s="25"/>
      <c r="D93" s="26"/>
      <c r="E93" s="27"/>
      <c r="F93" s="27"/>
      <c r="G93" s="25"/>
      <c r="H93" s="25"/>
      <c r="I93" s="25"/>
      <c r="J93" s="25"/>
      <c r="M93" s="25"/>
      <c r="N93" s="28"/>
      <c r="O93" s="28"/>
      <c r="P93" s="28"/>
      <c r="Q93" s="28"/>
      <c r="R93" s="29"/>
    </row>
    <row r="94" spans="1:18" x14ac:dyDescent="0.25">
      <c r="A94" s="25"/>
      <c r="B94" s="25"/>
      <c r="C94" s="25"/>
      <c r="D94" s="26"/>
      <c r="E94" s="27"/>
      <c r="F94" s="27"/>
      <c r="G94" s="25"/>
      <c r="H94" s="25"/>
      <c r="I94" s="25"/>
      <c r="J94" s="25"/>
      <c r="M94" s="25"/>
      <c r="N94" s="28"/>
      <c r="O94" s="28"/>
      <c r="P94" s="28"/>
      <c r="Q94" s="28"/>
      <c r="R94" s="29"/>
    </row>
    <row r="95" spans="1:18" x14ac:dyDescent="0.25">
      <c r="A95" s="25"/>
      <c r="B95" s="25"/>
      <c r="C95" s="25"/>
      <c r="D95" s="26"/>
      <c r="E95" s="27"/>
      <c r="F95" s="27"/>
      <c r="G95" s="25"/>
      <c r="H95" s="25"/>
      <c r="I95" s="25"/>
      <c r="J95" s="25"/>
      <c r="M95" s="25"/>
      <c r="N95" s="28"/>
      <c r="O95" s="28"/>
      <c r="P95" s="28"/>
      <c r="Q95" s="28"/>
      <c r="R95" s="29"/>
    </row>
    <row r="96" spans="1:18" x14ac:dyDescent="0.25">
      <c r="A96" s="25"/>
      <c r="B96" s="25"/>
      <c r="C96" s="25"/>
      <c r="D96" s="26"/>
      <c r="E96" s="27"/>
      <c r="F96" s="27"/>
      <c r="G96" s="25"/>
      <c r="H96" s="25"/>
      <c r="I96" s="25"/>
      <c r="J96" s="25"/>
      <c r="M96" s="25"/>
      <c r="N96" s="28"/>
      <c r="O96" s="28"/>
      <c r="P96" s="28"/>
      <c r="Q96" s="28"/>
      <c r="R96" s="29"/>
    </row>
    <row r="97" spans="1:18" x14ac:dyDescent="0.25">
      <c r="A97" s="25"/>
      <c r="B97" s="25"/>
      <c r="C97" s="25"/>
      <c r="D97" s="26"/>
      <c r="E97" s="27"/>
      <c r="F97" s="27"/>
      <c r="G97" s="25"/>
      <c r="H97" s="25"/>
      <c r="I97" s="25"/>
      <c r="J97" s="25"/>
      <c r="M97" s="25"/>
      <c r="N97" s="28"/>
      <c r="O97" s="28"/>
      <c r="P97" s="28"/>
      <c r="Q97" s="28"/>
      <c r="R97" s="29"/>
    </row>
    <row r="98" spans="1:18" x14ac:dyDescent="0.25">
      <c r="A98" s="25"/>
      <c r="B98" s="25"/>
      <c r="C98" s="25"/>
      <c r="D98" s="26"/>
      <c r="E98" s="27"/>
      <c r="F98" s="27"/>
      <c r="G98" s="25"/>
      <c r="H98" s="25"/>
      <c r="I98" s="25"/>
      <c r="J98" s="25"/>
      <c r="M98" s="25"/>
      <c r="N98" s="28"/>
      <c r="O98" s="28"/>
      <c r="P98" s="28"/>
      <c r="Q98" s="28"/>
      <c r="R98" s="29"/>
    </row>
    <row r="99" spans="1:18" x14ac:dyDescent="0.25">
      <c r="A99" s="25"/>
      <c r="B99" s="25"/>
      <c r="C99" s="25"/>
      <c r="D99" s="26"/>
      <c r="E99" s="27"/>
      <c r="F99" s="27"/>
      <c r="G99" s="25"/>
      <c r="H99" s="25"/>
      <c r="I99" s="25"/>
      <c r="J99" s="25"/>
      <c r="M99" s="25"/>
      <c r="N99" s="28"/>
      <c r="O99" s="28"/>
      <c r="P99" s="28"/>
      <c r="Q99" s="28"/>
      <c r="R99" s="29"/>
    </row>
    <row r="100" spans="1:18" x14ac:dyDescent="0.25">
      <c r="A100" s="25"/>
      <c r="B100" s="25"/>
      <c r="C100" s="25"/>
      <c r="D100" s="26"/>
      <c r="E100" s="27"/>
      <c r="F100" s="27"/>
      <c r="G100" s="25"/>
      <c r="H100" s="25"/>
      <c r="I100" s="25"/>
      <c r="J100" s="25"/>
      <c r="M100" s="25"/>
      <c r="N100" s="28"/>
      <c r="O100" s="28"/>
      <c r="P100" s="28"/>
      <c r="Q100" s="28"/>
      <c r="R100" s="29"/>
    </row>
    <row r="101" spans="1:18" x14ac:dyDescent="0.25">
      <c r="A101" s="25"/>
      <c r="B101" s="25"/>
      <c r="C101" s="25"/>
      <c r="D101" s="26"/>
      <c r="E101" s="27"/>
      <c r="F101" s="27"/>
      <c r="G101" s="25"/>
      <c r="H101" s="25"/>
      <c r="I101" s="25"/>
      <c r="J101" s="25"/>
      <c r="M101" s="25"/>
      <c r="N101" s="28"/>
      <c r="O101" s="28"/>
      <c r="P101" s="28"/>
      <c r="Q101" s="28"/>
      <c r="R101" s="29"/>
    </row>
    <row r="102" spans="1:18" x14ac:dyDescent="0.25">
      <c r="A102" s="25"/>
      <c r="B102" s="25"/>
      <c r="C102" s="25"/>
      <c r="D102" s="26"/>
      <c r="E102" s="27"/>
      <c r="F102" s="27"/>
      <c r="G102" s="25"/>
      <c r="H102" s="25"/>
      <c r="I102" s="25"/>
      <c r="J102" s="25"/>
      <c r="M102" s="25"/>
      <c r="N102" s="28"/>
      <c r="O102" s="28"/>
      <c r="P102" s="28"/>
      <c r="Q102" s="28"/>
      <c r="R102" s="29"/>
    </row>
    <row r="103" spans="1:18" x14ac:dyDescent="0.25">
      <c r="A103" s="25"/>
      <c r="B103" s="25"/>
      <c r="C103" s="25"/>
      <c r="D103" s="26"/>
      <c r="E103" s="27"/>
      <c r="F103" s="27"/>
      <c r="G103" s="25"/>
      <c r="H103" s="25"/>
      <c r="I103" s="25"/>
      <c r="J103" s="25"/>
      <c r="M103" s="25"/>
      <c r="N103" s="28"/>
      <c r="O103" s="28"/>
      <c r="P103" s="28"/>
      <c r="Q103" s="28"/>
      <c r="R103" s="29"/>
    </row>
    <row r="104" spans="1:18" x14ac:dyDescent="0.25">
      <c r="A104" s="25"/>
      <c r="B104" s="25"/>
      <c r="C104" s="25"/>
      <c r="D104" s="26"/>
      <c r="E104" s="27"/>
      <c r="F104" s="27"/>
      <c r="G104" s="25"/>
      <c r="H104" s="25"/>
      <c r="I104" s="25"/>
      <c r="J104" s="25"/>
      <c r="M104" s="25"/>
      <c r="N104" s="28"/>
      <c r="O104" s="28"/>
      <c r="P104" s="28"/>
      <c r="Q104" s="28"/>
      <c r="R104" s="29"/>
    </row>
    <row r="105" spans="1:18" x14ac:dyDescent="0.25">
      <c r="A105" s="25"/>
      <c r="B105" s="25"/>
      <c r="C105" s="25"/>
      <c r="D105" s="26"/>
      <c r="E105" s="27"/>
      <c r="F105" s="27"/>
      <c r="G105" s="25"/>
      <c r="H105" s="25"/>
      <c r="I105" s="25"/>
      <c r="J105" s="25"/>
      <c r="M105" s="25"/>
      <c r="N105" s="28"/>
      <c r="O105" s="28"/>
      <c r="P105" s="28"/>
      <c r="Q105" s="28"/>
      <c r="R105" s="29"/>
    </row>
    <row r="106" spans="1:18" x14ac:dyDescent="0.25">
      <c r="A106" s="25"/>
      <c r="B106" s="25"/>
      <c r="C106" s="25"/>
      <c r="D106" s="26"/>
      <c r="E106" s="27"/>
      <c r="F106" s="27"/>
      <c r="G106" s="25"/>
      <c r="H106" s="25"/>
      <c r="I106" s="25"/>
      <c r="J106" s="25"/>
      <c r="M106" s="25"/>
      <c r="N106" s="28"/>
      <c r="O106" s="28"/>
      <c r="P106" s="28"/>
      <c r="Q106" s="28"/>
      <c r="R106" s="29"/>
    </row>
    <row r="107" spans="1:18" x14ac:dyDescent="0.25">
      <c r="A107" s="25"/>
      <c r="B107" s="25"/>
      <c r="C107" s="25"/>
      <c r="D107" s="26"/>
      <c r="E107" s="27"/>
      <c r="F107" s="27"/>
      <c r="G107" s="25"/>
      <c r="H107" s="25"/>
      <c r="I107" s="25"/>
      <c r="J107" s="25"/>
      <c r="M107" s="25"/>
      <c r="N107" s="28"/>
      <c r="O107" s="28"/>
      <c r="P107" s="28"/>
      <c r="Q107" s="28"/>
      <c r="R107" s="29"/>
    </row>
    <row r="108" spans="1:18" x14ac:dyDescent="0.25">
      <c r="A108" s="25"/>
      <c r="B108" s="25"/>
      <c r="C108" s="25"/>
      <c r="D108" s="26"/>
      <c r="E108" s="27"/>
      <c r="F108" s="27"/>
      <c r="G108" s="25"/>
      <c r="H108" s="25"/>
      <c r="I108" s="25"/>
      <c r="J108" s="25"/>
      <c r="M108" s="25"/>
      <c r="N108" s="28"/>
      <c r="O108" s="28"/>
      <c r="P108" s="28"/>
      <c r="Q108" s="28"/>
      <c r="R108" s="29"/>
    </row>
    <row r="109" spans="1:18" x14ac:dyDescent="0.25">
      <c r="A109" s="25"/>
      <c r="B109" s="25"/>
      <c r="C109" s="25"/>
      <c r="D109" s="26"/>
      <c r="E109" s="27"/>
      <c r="F109" s="27"/>
      <c r="G109" s="25"/>
      <c r="H109" s="25"/>
      <c r="I109" s="25"/>
      <c r="J109" s="25"/>
      <c r="M109" s="25"/>
      <c r="N109" s="28"/>
      <c r="O109" s="28"/>
      <c r="P109" s="28"/>
      <c r="Q109" s="28"/>
      <c r="R109" s="29"/>
    </row>
    <row r="110" spans="1:18" x14ac:dyDescent="0.25">
      <c r="A110" s="25"/>
      <c r="B110" s="25"/>
      <c r="C110" s="25"/>
      <c r="D110" s="26"/>
      <c r="E110" s="27"/>
      <c r="F110" s="27"/>
      <c r="G110" s="25"/>
      <c r="H110" s="25"/>
      <c r="I110" s="25"/>
      <c r="J110" s="25"/>
      <c r="M110" s="25"/>
      <c r="N110" s="28"/>
      <c r="O110" s="28"/>
      <c r="P110" s="28"/>
      <c r="Q110" s="28"/>
      <c r="R110" s="29"/>
    </row>
    <row r="111" spans="1:18" x14ac:dyDescent="0.25">
      <c r="A111" s="25"/>
      <c r="B111" s="25"/>
      <c r="C111" s="25"/>
      <c r="D111" s="26"/>
      <c r="E111" s="27"/>
      <c r="F111" s="27"/>
      <c r="G111" s="25"/>
      <c r="H111" s="25"/>
      <c r="I111" s="25"/>
      <c r="J111" s="25"/>
      <c r="M111" s="25"/>
      <c r="N111" s="28"/>
      <c r="O111" s="28"/>
      <c r="P111" s="28"/>
      <c r="Q111" s="28"/>
      <c r="R111" s="29"/>
    </row>
    <row r="112" spans="1:18" x14ac:dyDescent="0.25">
      <c r="A112" s="25"/>
      <c r="B112" s="25"/>
      <c r="C112" s="25"/>
      <c r="D112" s="26"/>
      <c r="E112" s="27"/>
      <c r="F112" s="27"/>
      <c r="G112" s="25"/>
      <c r="H112" s="25"/>
      <c r="I112" s="25"/>
      <c r="J112" s="25"/>
      <c r="M112" s="25"/>
      <c r="N112" s="28"/>
      <c r="O112" s="28"/>
      <c r="P112" s="28"/>
      <c r="Q112" s="28"/>
      <c r="R112" s="29"/>
    </row>
    <row r="113" spans="1:18" x14ac:dyDescent="0.25">
      <c r="A113" s="25"/>
      <c r="B113" s="25"/>
      <c r="C113" s="25"/>
      <c r="D113" s="26"/>
      <c r="E113" s="27"/>
      <c r="F113" s="27"/>
      <c r="G113" s="25"/>
      <c r="H113" s="25"/>
      <c r="I113" s="25"/>
      <c r="J113" s="25"/>
      <c r="M113" s="25"/>
      <c r="N113" s="28"/>
      <c r="O113" s="28"/>
      <c r="P113" s="28"/>
      <c r="Q113" s="28"/>
      <c r="R113" s="29"/>
    </row>
    <row r="114" spans="1:18" x14ac:dyDescent="0.25">
      <c r="A114" s="25"/>
      <c r="B114" s="25"/>
      <c r="C114" s="25"/>
      <c r="D114" s="26"/>
      <c r="E114" s="27"/>
      <c r="F114" s="27"/>
      <c r="G114" s="25"/>
      <c r="H114" s="25"/>
      <c r="I114" s="25"/>
      <c r="J114" s="25"/>
      <c r="M114" s="25"/>
      <c r="N114" s="28"/>
      <c r="O114" s="28"/>
      <c r="P114" s="28"/>
      <c r="Q114" s="28"/>
      <c r="R114" s="29"/>
    </row>
    <row r="115" spans="1:18" x14ac:dyDescent="0.25">
      <c r="A115" s="25"/>
      <c r="B115" s="25"/>
      <c r="C115" s="25"/>
      <c r="D115" s="26"/>
      <c r="E115" s="27"/>
      <c r="F115" s="27"/>
      <c r="G115" s="25"/>
      <c r="H115" s="25"/>
      <c r="I115" s="25"/>
      <c r="J115" s="25"/>
      <c r="M115" s="25"/>
      <c r="N115" s="28"/>
      <c r="O115" s="28"/>
      <c r="P115" s="28"/>
      <c r="Q115" s="28"/>
      <c r="R115" s="29"/>
    </row>
    <row r="116" spans="1:18" x14ac:dyDescent="0.25">
      <c r="A116" s="25"/>
      <c r="B116" s="25"/>
      <c r="C116" s="25"/>
      <c r="D116" s="26"/>
      <c r="E116" s="27"/>
      <c r="F116" s="27"/>
      <c r="G116" s="25"/>
      <c r="H116" s="25"/>
      <c r="I116" s="25"/>
      <c r="J116" s="25"/>
      <c r="M116" s="25"/>
      <c r="N116" s="28"/>
      <c r="O116" s="28"/>
      <c r="P116" s="28"/>
      <c r="Q116" s="28"/>
      <c r="R116" s="29"/>
    </row>
    <row r="117" spans="1:18" x14ac:dyDescent="0.25">
      <c r="A117" s="25"/>
      <c r="B117" s="25"/>
      <c r="C117" s="25"/>
      <c r="D117" s="26"/>
      <c r="E117" s="27"/>
      <c r="F117" s="27"/>
      <c r="G117" s="25"/>
      <c r="H117" s="25"/>
      <c r="I117" s="25"/>
      <c r="J117" s="25"/>
      <c r="M117" s="25"/>
      <c r="N117" s="28"/>
      <c r="O117" s="28"/>
      <c r="P117" s="28"/>
      <c r="Q117" s="28"/>
      <c r="R117" s="29"/>
    </row>
    <row r="118" spans="1:18" x14ac:dyDescent="0.25">
      <c r="A118" s="25"/>
      <c r="B118" s="25"/>
      <c r="C118" s="25"/>
      <c r="D118" s="26"/>
      <c r="E118" s="27"/>
      <c r="F118" s="27"/>
      <c r="G118" s="25"/>
      <c r="H118" s="25"/>
      <c r="I118" s="25"/>
      <c r="J118" s="25"/>
      <c r="M118" s="25"/>
      <c r="N118" s="28"/>
      <c r="O118" s="28"/>
      <c r="P118" s="28"/>
      <c r="Q118" s="28"/>
      <c r="R118" s="29"/>
    </row>
    <row r="119" spans="1:18" x14ac:dyDescent="0.25">
      <c r="A119" s="25"/>
      <c r="B119" s="25"/>
      <c r="C119" s="25"/>
      <c r="D119" s="26"/>
      <c r="E119" s="27"/>
      <c r="F119" s="27"/>
      <c r="G119" s="25"/>
      <c r="H119" s="25"/>
      <c r="I119" s="25"/>
      <c r="J119" s="25"/>
      <c r="M119" s="25"/>
      <c r="N119" s="28"/>
      <c r="O119" s="28"/>
      <c r="P119" s="28"/>
      <c r="Q119" s="28"/>
      <c r="R119" s="29"/>
    </row>
    <row r="120" spans="1:18" x14ac:dyDescent="0.25">
      <c r="A120" s="25"/>
      <c r="B120" s="25"/>
      <c r="C120" s="25"/>
      <c r="D120" s="26"/>
      <c r="E120" s="27"/>
      <c r="F120" s="27"/>
      <c r="G120" s="25"/>
      <c r="H120" s="25"/>
      <c r="I120" s="25"/>
      <c r="J120" s="25"/>
      <c r="M120" s="25"/>
      <c r="N120" s="28"/>
      <c r="O120" s="28"/>
      <c r="P120" s="28"/>
      <c r="Q120" s="28"/>
      <c r="R120" s="29"/>
    </row>
    <row r="121" spans="1:18" x14ac:dyDescent="0.25">
      <c r="A121" s="25"/>
      <c r="B121" s="25"/>
      <c r="C121" s="25"/>
      <c r="D121" s="26"/>
      <c r="E121" s="27"/>
      <c r="F121" s="27"/>
      <c r="G121" s="25"/>
      <c r="H121" s="25"/>
      <c r="I121" s="25"/>
      <c r="J121" s="25"/>
      <c r="M121" s="25"/>
      <c r="N121" s="28"/>
      <c r="O121" s="28"/>
      <c r="P121" s="28"/>
      <c r="Q121" s="28"/>
      <c r="R121" s="29"/>
    </row>
    <row r="122" spans="1:18" x14ac:dyDescent="0.25">
      <c r="A122" s="25"/>
      <c r="B122" s="25"/>
      <c r="C122" s="25"/>
      <c r="D122" s="26"/>
      <c r="E122" s="27"/>
      <c r="F122" s="27"/>
      <c r="G122" s="25"/>
      <c r="H122" s="25"/>
      <c r="I122" s="25"/>
      <c r="J122" s="25"/>
      <c r="M122" s="25"/>
      <c r="N122" s="28"/>
      <c r="O122" s="28"/>
      <c r="P122" s="28"/>
      <c r="Q122" s="28"/>
      <c r="R122" s="29"/>
    </row>
    <row r="123" spans="1:18" x14ac:dyDescent="0.25">
      <c r="A123" s="25"/>
      <c r="B123" s="25"/>
      <c r="C123" s="25"/>
      <c r="D123" s="26"/>
      <c r="E123" s="27"/>
      <c r="F123" s="27"/>
      <c r="G123" s="25"/>
      <c r="H123" s="25"/>
      <c r="I123" s="25"/>
      <c r="J123" s="25"/>
      <c r="M123" s="25"/>
      <c r="N123" s="28"/>
      <c r="O123" s="28"/>
      <c r="P123" s="28"/>
      <c r="Q123" s="28"/>
      <c r="R123" s="29"/>
    </row>
    <row r="124" spans="1:18" x14ac:dyDescent="0.25">
      <c r="A124" s="25"/>
      <c r="B124" s="25"/>
      <c r="C124" s="25"/>
      <c r="D124" s="26"/>
      <c r="E124" s="27"/>
      <c r="F124" s="27"/>
      <c r="G124" s="25"/>
      <c r="H124" s="25"/>
      <c r="I124" s="25"/>
      <c r="J124" s="25"/>
      <c r="M124" s="25"/>
      <c r="N124" s="28"/>
      <c r="O124" s="28"/>
      <c r="P124" s="28"/>
      <c r="Q124" s="28"/>
      <c r="R124" s="29"/>
    </row>
    <row r="125" spans="1:18" x14ac:dyDescent="0.25">
      <c r="A125" s="25"/>
      <c r="B125" s="25"/>
      <c r="C125" s="25"/>
      <c r="D125" s="26"/>
      <c r="E125" s="27"/>
      <c r="F125" s="27"/>
      <c r="G125" s="25"/>
      <c r="H125" s="25"/>
      <c r="I125" s="25"/>
      <c r="J125" s="25"/>
      <c r="M125" s="25"/>
      <c r="N125" s="28"/>
      <c r="O125" s="28"/>
      <c r="P125" s="28"/>
      <c r="Q125" s="28"/>
      <c r="R125" s="29"/>
    </row>
    <row r="126" spans="1:18" x14ac:dyDescent="0.25">
      <c r="A126" s="25"/>
      <c r="B126" s="25"/>
      <c r="C126" s="25"/>
      <c r="D126" s="26"/>
      <c r="E126" s="27"/>
      <c r="F126" s="27"/>
      <c r="G126" s="25"/>
      <c r="H126" s="25"/>
      <c r="I126" s="25"/>
      <c r="J126" s="25"/>
      <c r="M126" s="25"/>
      <c r="N126" s="28"/>
      <c r="O126" s="28"/>
      <c r="P126" s="28"/>
      <c r="Q126" s="28"/>
      <c r="R126" s="29"/>
    </row>
    <row r="127" spans="1:18" x14ac:dyDescent="0.25">
      <c r="A127" s="25"/>
      <c r="B127" s="25"/>
      <c r="C127" s="25"/>
      <c r="D127" s="26"/>
      <c r="E127" s="27"/>
      <c r="F127" s="27"/>
      <c r="G127" s="25"/>
      <c r="H127" s="25"/>
      <c r="I127" s="25"/>
      <c r="J127" s="25"/>
      <c r="M127" s="25"/>
      <c r="N127" s="28"/>
      <c r="O127" s="28"/>
      <c r="P127" s="28"/>
      <c r="Q127" s="28"/>
      <c r="R127" s="29"/>
    </row>
    <row r="128" spans="1:18" x14ac:dyDescent="0.25">
      <c r="A128" s="25"/>
      <c r="B128" s="25"/>
      <c r="C128" s="25"/>
      <c r="D128" s="26"/>
      <c r="E128" s="27"/>
      <c r="F128" s="27"/>
      <c r="G128" s="25"/>
      <c r="H128" s="25"/>
      <c r="I128" s="25"/>
      <c r="J128" s="25"/>
      <c r="M128" s="25"/>
      <c r="N128" s="28"/>
      <c r="O128" s="28"/>
      <c r="P128" s="28"/>
      <c r="Q128" s="28"/>
      <c r="R128" s="29"/>
    </row>
    <row r="129" spans="1:18" x14ac:dyDescent="0.25">
      <c r="A129" s="25"/>
      <c r="B129" s="25"/>
      <c r="C129" s="25"/>
      <c r="D129" s="26"/>
      <c r="E129" s="27"/>
      <c r="F129" s="27"/>
      <c r="G129" s="25"/>
      <c r="H129" s="25"/>
      <c r="I129" s="25"/>
      <c r="J129" s="25"/>
      <c r="M129" s="25"/>
      <c r="N129" s="28"/>
      <c r="O129" s="28"/>
      <c r="P129" s="28"/>
      <c r="Q129" s="28"/>
      <c r="R129" s="29"/>
    </row>
    <row r="130" spans="1:18" x14ac:dyDescent="0.25">
      <c r="A130" s="25"/>
      <c r="B130" s="25"/>
      <c r="C130" s="25"/>
      <c r="D130" s="26"/>
      <c r="E130" s="27"/>
      <c r="F130" s="27"/>
      <c r="G130" s="25"/>
      <c r="H130" s="25"/>
      <c r="I130" s="25"/>
      <c r="J130" s="25"/>
      <c r="M130" s="25"/>
      <c r="N130" s="28"/>
      <c r="O130" s="28"/>
      <c r="P130" s="28"/>
      <c r="Q130" s="28"/>
      <c r="R130" s="29"/>
    </row>
    <row r="131" spans="1:18" x14ac:dyDescent="0.25">
      <c r="A131" s="25"/>
      <c r="B131" s="25"/>
      <c r="C131" s="25"/>
      <c r="D131" s="26"/>
      <c r="E131" s="27"/>
      <c r="F131" s="27"/>
      <c r="G131" s="25"/>
      <c r="H131" s="25"/>
      <c r="I131" s="25"/>
      <c r="J131" s="25"/>
      <c r="M131" s="25"/>
      <c r="N131" s="28"/>
      <c r="O131" s="28"/>
      <c r="P131" s="28"/>
      <c r="Q131" s="28"/>
      <c r="R131" s="29"/>
    </row>
    <row r="132" spans="1:18" x14ac:dyDescent="0.25">
      <c r="A132" s="25"/>
      <c r="B132" s="25"/>
      <c r="C132" s="25"/>
      <c r="D132" s="26"/>
      <c r="E132" s="27"/>
      <c r="F132" s="27"/>
      <c r="G132" s="25"/>
      <c r="H132" s="25"/>
      <c r="I132" s="25"/>
      <c r="J132" s="25"/>
      <c r="M132" s="25"/>
      <c r="N132" s="28"/>
      <c r="O132" s="28"/>
      <c r="P132" s="28"/>
      <c r="Q132" s="28"/>
      <c r="R132" s="29"/>
    </row>
    <row r="133" spans="1:18" x14ac:dyDescent="0.25">
      <c r="A133" s="25"/>
      <c r="B133" s="25"/>
      <c r="C133" s="25"/>
      <c r="D133" s="26"/>
      <c r="E133" s="27"/>
      <c r="F133" s="27"/>
      <c r="G133" s="25"/>
      <c r="H133" s="25"/>
      <c r="I133" s="25"/>
      <c r="J133" s="25"/>
      <c r="M133" s="25"/>
      <c r="N133" s="28"/>
      <c r="O133" s="28"/>
      <c r="P133" s="28"/>
      <c r="Q133" s="28"/>
      <c r="R133" s="29"/>
    </row>
    <row r="134" spans="1:18" x14ac:dyDescent="0.25">
      <c r="A134" s="25"/>
      <c r="B134" s="25"/>
      <c r="C134" s="25"/>
      <c r="D134" s="26"/>
      <c r="E134" s="27"/>
      <c r="F134" s="27"/>
      <c r="G134" s="25"/>
      <c r="H134" s="25"/>
      <c r="I134" s="25"/>
      <c r="J134" s="25"/>
      <c r="M134" s="25"/>
      <c r="N134" s="28"/>
      <c r="O134" s="28"/>
      <c r="P134" s="28"/>
      <c r="Q134" s="28"/>
      <c r="R134" s="29"/>
    </row>
    <row r="135" spans="1:18" x14ac:dyDescent="0.25">
      <c r="A135" s="25"/>
      <c r="B135" s="25"/>
      <c r="C135" s="25"/>
      <c r="D135" s="26"/>
      <c r="E135" s="27"/>
      <c r="F135" s="27"/>
      <c r="G135" s="25"/>
      <c r="H135" s="25"/>
      <c r="I135" s="25"/>
      <c r="J135" s="25"/>
      <c r="M135" s="25"/>
      <c r="N135" s="28"/>
      <c r="O135" s="28"/>
      <c r="P135" s="28"/>
      <c r="Q135" s="28"/>
      <c r="R135" s="29"/>
    </row>
    <row r="136" spans="1:18" x14ac:dyDescent="0.25">
      <c r="A136" s="25"/>
      <c r="B136" s="25"/>
      <c r="C136" s="25"/>
      <c r="D136" s="26"/>
      <c r="E136" s="27"/>
      <c r="F136" s="27"/>
      <c r="G136" s="25"/>
      <c r="H136" s="25"/>
      <c r="I136" s="25"/>
      <c r="J136" s="25"/>
      <c r="M136" s="25"/>
      <c r="N136" s="28"/>
      <c r="O136" s="28"/>
      <c r="P136" s="28"/>
      <c r="Q136" s="28"/>
      <c r="R136" s="29"/>
    </row>
    <row r="137" spans="1:18" x14ac:dyDescent="0.25">
      <c r="A137" s="25"/>
      <c r="B137" s="25"/>
      <c r="C137" s="25"/>
      <c r="D137" s="26"/>
      <c r="E137" s="27"/>
      <c r="F137" s="27"/>
      <c r="G137" s="25"/>
      <c r="H137" s="25"/>
      <c r="I137" s="25"/>
      <c r="J137" s="25"/>
      <c r="M137" s="25"/>
      <c r="N137" s="28"/>
      <c r="O137" s="28"/>
      <c r="P137" s="28"/>
      <c r="Q137" s="28"/>
      <c r="R137" s="29"/>
    </row>
    <row r="138" spans="1:18" x14ac:dyDescent="0.25">
      <c r="A138" s="25"/>
      <c r="B138" s="25"/>
      <c r="C138" s="25"/>
      <c r="D138" s="26"/>
      <c r="E138" s="27"/>
      <c r="F138" s="27"/>
      <c r="G138" s="25"/>
      <c r="H138" s="25"/>
      <c r="I138" s="25"/>
      <c r="J138" s="25"/>
      <c r="M138" s="25"/>
      <c r="N138" s="28"/>
      <c r="O138" s="28"/>
      <c r="P138" s="28"/>
      <c r="Q138" s="28"/>
      <c r="R138" s="29"/>
    </row>
    <row r="139" spans="1:18" x14ac:dyDescent="0.25">
      <c r="A139" s="25"/>
      <c r="B139" s="25"/>
      <c r="C139" s="25"/>
      <c r="D139" s="26"/>
      <c r="E139" s="27"/>
      <c r="F139" s="27"/>
      <c r="G139" s="25"/>
      <c r="H139" s="25"/>
      <c r="I139" s="25"/>
      <c r="J139" s="25"/>
      <c r="M139" s="25"/>
      <c r="N139" s="28"/>
      <c r="O139" s="28"/>
      <c r="P139" s="28"/>
      <c r="Q139" s="28"/>
      <c r="R139" s="29"/>
    </row>
    <row r="140" spans="1:18" x14ac:dyDescent="0.25">
      <c r="A140" s="25"/>
      <c r="B140" s="25"/>
      <c r="C140" s="25"/>
      <c r="D140" s="26"/>
      <c r="E140" s="27"/>
      <c r="F140" s="27"/>
      <c r="G140" s="25"/>
      <c r="H140" s="25"/>
      <c r="I140" s="25"/>
      <c r="J140" s="25"/>
      <c r="M140" s="25"/>
      <c r="N140" s="28"/>
      <c r="O140" s="28"/>
      <c r="P140" s="28"/>
      <c r="Q140" s="28"/>
      <c r="R140" s="29"/>
    </row>
    <row r="141" spans="1:18" x14ac:dyDescent="0.25">
      <c r="A141" s="25"/>
      <c r="B141" s="25"/>
      <c r="C141" s="25"/>
      <c r="D141" s="26"/>
      <c r="E141" s="27"/>
      <c r="F141" s="27"/>
      <c r="G141" s="25"/>
      <c r="H141" s="25"/>
      <c r="I141" s="25"/>
      <c r="J141" s="25"/>
      <c r="M141" s="25"/>
      <c r="N141" s="28"/>
      <c r="O141" s="28"/>
      <c r="P141" s="28"/>
      <c r="Q141" s="28"/>
      <c r="R141" s="29"/>
    </row>
    <row r="142" spans="1:18" x14ac:dyDescent="0.25">
      <c r="A142" s="25"/>
      <c r="B142" s="25"/>
      <c r="C142" s="25"/>
      <c r="D142" s="26"/>
      <c r="E142" s="27"/>
      <c r="F142" s="27"/>
      <c r="G142" s="25"/>
      <c r="H142" s="25"/>
      <c r="I142" s="25"/>
      <c r="J142" s="25"/>
      <c r="M142" s="25"/>
      <c r="N142" s="28"/>
      <c r="O142" s="28"/>
      <c r="P142" s="28"/>
      <c r="Q142" s="28"/>
      <c r="R142" s="29"/>
    </row>
    <row r="143" spans="1:18" x14ac:dyDescent="0.25">
      <c r="A143" s="25"/>
      <c r="B143" s="25"/>
      <c r="C143" s="25"/>
      <c r="D143" s="26"/>
      <c r="E143" s="27"/>
      <c r="F143" s="27"/>
      <c r="G143" s="25"/>
      <c r="H143" s="25"/>
      <c r="I143" s="25"/>
      <c r="J143" s="25"/>
      <c r="M143" s="25"/>
      <c r="N143" s="28"/>
      <c r="O143" s="28"/>
      <c r="P143" s="28"/>
      <c r="Q143" s="28"/>
      <c r="R143" s="29"/>
    </row>
    <row r="144" spans="1:18" x14ac:dyDescent="0.25">
      <c r="A144" s="25"/>
      <c r="B144" s="25"/>
      <c r="C144" s="25"/>
      <c r="D144" s="26"/>
      <c r="E144" s="27"/>
      <c r="F144" s="27"/>
      <c r="G144" s="25"/>
      <c r="H144" s="25"/>
      <c r="I144" s="25"/>
      <c r="J144" s="25"/>
      <c r="M144" s="25"/>
      <c r="N144" s="28"/>
      <c r="O144" s="28"/>
      <c r="P144" s="28"/>
      <c r="Q144" s="28"/>
      <c r="R144" s="29"/>
    </row>
    <row r="145" spans="1:18" x14ac:dyDescent="0.25">
      <c r="A145" s="25"/>
      <c r="B145" s="25"/>
      <c r="C145" s="25"/>
      <c r="D145" s="26"/>
      <c r="E145" s="27"/>
      <c r="F145" s="27"/>
      <c r="G145" s="25"/>
      <c r="H145" s="25"/>
      <c r="I145" s="25"/>
      <c r="J145" s="25"/>
      <c r="M145" s="25"/>
      <c r="N145" s="28"/>
      <c r="O145" s="28"/>
      <c r="P145" s="28"/>
      <c r="Q145" s="28"/>
      <c r="R145" s="29"/>
    </row>
    <row r="146" spans="1:18" x14ac:dyDescent="0.25">
      <c r="A146" s="25"/>
      <c r="B146" s="25"/>
      <c r="C146" s="25"/>
      <c r="D146" s="26"/>
      <c r="E146" s="27"/>
      <c r="F146" s="27"/>
      <c r="G146" s="25"/>
      <c r="H146" s="25"/>
      <c r="I146" s="25"/>
      <c r="J146" s="25"/>
      <c r="M146" s="25"/>
      <c r="N146" s="28"/>
      <c r="O146" s="28"/>
      <c r="P146" s="28"/>
      <c r="Q146" s="28"/>
      <c r="R146" s="29"/>
    </row>
    <row r="147" spans="1:18" x14ac:dyDescent="0.25">
      <c r="A147" s="25"/>
      <c r="B147" s="25"/>
      <c r="C147" s="25"/>
      <c r="D147" s="26"/>
      <c r="E147" s="27"/>
      <c r="F147" s="27"/>
      <c r="G147" s="25"/>
      <c r="H147" s="25"/>
      <c r="I147" s="25"/>
      <c r="J147" s="25"/>
      <c r="M147" s="25"/>
      <c r="N147" s="28"/>
      <c r="O147" s="28"/>
      <c r="P147" s="28"/>
      <c r="Q147" s="28"/>
      <c r="R147" s="29"/>
    </row>
    <row r="148" spans="1:18" x14ac:dyDescent="0.25">
      <c r="A148" s="25"/>
      <c r="B148" s="25"/>
      <c r="C148" s="25"/>
      <c r="D148" s="26"/>
      <c r="E148" s="27"/>
      <c r="F148" s="27"/>
      <c r="G148" s="25"/>
      <c r="H148" s="25"/>
      <c r="I148" s="25"/>
      <c r="J148" s="25"/>
      <c r="M148" s="25"/>
      <c r="N148" s="28"/>
      <c r="O148" s="28"/>
      <c r="P148" s="28"/>
      <c r="Q148" s="28"/>
      <c r="R148" s="29"/>
    </row>
    <row r="149" spans="1:18" x14ac:dyDescent="0.25">
      <c r="A149" s="25"/>
      <c r="B149" s="25"/>
      <c r="C149" s="25"/>
      <c r="D149" s="26"/>
      <c r="E149" s="27"/>
      <c r="F149" s="27"/>
      <c r="G149" s="25"/>
      <c r="H149" s="25"/>
      <c r="I149" s="25"/>
      <c r="J149" s="25"/>
      <c r="M149" s="25"/>
      <c r="N149" s="28"/>
      <c r="O149" s="28"/>
      <c r="P149" s="28"/>
      <c r="Q149" s="28"/>
      <c r="R149" s="29"/>
    </row>
    <row r="150" spans="1:18" x14ac:dyDescent="0.25">
      <c r="A150" s="25"/>
      <c r="B150" s="25"/>
      <c r="C150" s="25"/>
      <c r="D150" s="26"/>
      <c r="E150" s="27"/>
      <c r="F150" s="27"/>
      <c r="G150" s="25"/>
      <c r="H150" s="25"/>
      <c r="I150" s="25"/>
      <c r="J150" s="25"/>
      <c r="M150" s="25"/>
      <c r="N150" s="28"/>
      <c r="O150" s="28"/>
      <c r="P150" s="28"/>
      <c r="Q150" s="28"/>
      <c r="R150" s="29"/>
    </row>
    <row r="151" spans="1:18" x14ac:dyDescent="0.25">
      <c r="A151" s="25"/>
      <c r="B151" s="25"/>
      <c r="C151" s="25"/>
      <c r="D151" s="26"/>
      <c r="E151" s="27"/>
      <c r="F151" s="27"/>
      <c r="G151" s="25"/>
      <c r="H151" s="25"/>
      <c r="I151" s="25"/>
      <c r="J151" s="25"/>
      <c r="M151" s="25"/>
      <c r="N151" s="28"/>
      <c r="O151" s="28"/>
      <c r="P151" s="28"/>
      <c r="Q151" s="28"/>
      <c r="R151" s="29"/>
    </row>
    <row r="152" spans="1:18" x14ac:dyDescent="0.25">
      <c r="A152" s="25"/>
      <c r="B152" s="25"/>
      <c r="C152" s="25"/>
      <c r="D152" s="26"/>
      <c r="E152" s="27"/>
      <c r="F152" s="27"/>
      <c r="G152" s="25"/>
      <c r="H152" s="25"/>
      <c r="I152" s="25"/>
      <c r="J152" s="25"/>
      <c r="M152" s="25"/>
      <c r="N152" s="28"/>
      <c r="O152" s="28"/>
      <c r="P152" s="28"/>
      <c r="Q152" s="28"/>
      <c r="R152" s="29"/>
    </row>
    <row r="153" spans="1:18" x14ac:dyDescent="0.25">
      <c r="A153" s="25"/>
      <c r="B153" s="25"/>
      <c r="C153" s="25"/>
      <c r="D153" s="26"/>
      <c r="E153" s="27"/>
      <c r="F153" s="27"/>
      <c r="G153" s="25"/>
      <c r="H153" s="25"/>
      <c r="I153" s="25"/>
      <c r="J153" s="25"/>
      <c r="M153" s="25"/>
      <c r="N153" s="28"/>
      <c r="O153" s="28"/>
      <c r="P153" s="28"/>
      <c r="Q153" s="28"/>
      <c r="R153" s="29"/>
    </row>
    <row r="154" spans="1:18" x14ac:dyDescent="0.25">
      <c r="A154" s="25"/>
      <c r="B154" s="25"/>
      <c r="C154" s="25"/>
      <c r="D154" s="26"/>
      <c r="E154" s="27"/>
      <c r="F154" s="27"/>
      <c r="G154" s="25"/>
      <c r="H154" s="25"/>
      <c r="I154" s="25"/>
      <c r="J154" s="25"/>
      <c r="M154" s="25"/>
      <c r="N154" s="28"/>
      <c r="O154" s="28"/>
      <c r="P154" s="28"/>
      <c r="Q154" s="28"/>
      <c r="R154" s="29"/>
    </row>
    <row r="155" spans="1:18" x14ac:dyDescent="0.25">
      <c r="A155" s="25"/>
      <c r="B155" s="25"/>
      <c r="C155" s="25"/>
      <c r="D155" s="26"/>
      <c r="E155" s="27"/>
      <c r="F155" s="27"/>
      <c r="G155" s="25"/>
      <c r="H155" s="25"/>
      <c r="I155" s="25"/>
      <c r="J155" s="25"/>
      <c r="M155" s="25"/>
      <c r="N155" s="28"/>
      <c r="O155" s="28"/>
      <c r="P155" s="28"/>
      <c r="Q155" s="28"/>
      <c r="R155" s="29"/>
    </row>
    <row r="156" spans="1:18" x14ac:dyDescent="0.25">
      <c r="A156" s="25"/>
      <c r="B156" s="25"/>
      <c r="C156" s="25"/>
      <c r="D156" s="26"/>
      <c r="E156" s="27"/>
      <c r="F156" s="27"/>
      <c r="G156" s="25"/>
      <c r="H156" s="25"/>
      <c r="I156" s="25"/>
      <c r="J156" s="25"/>
      <c r="M156" s="25"/>
      <c r="N156" s="28"/>
      <c r="O156" s="28"/>
      <c r="P156" s="28"/>
      <c r="Q156" s="28"/>
      <c r="R156" s="29"/>
    </row>
    <row r="157" spans="1:18" x14ac:dyDescent="0.25">
      <c r="A157" s="25"/>
      <c r="B157" s="25"/>
      <c r="C157" s="25"/>
      <c r="D157" s="26"/>
      <c r="E157" s="27"/>
      <c r="F157" s="27"/>
      <c r="G157" s="25"/>
      <c r="H157" s="25"/>
      <c r="I157" s="25"/>
      <c r="J157" s="25"/>
      <c r="M157" s="25"/>
      <c r="N157" s="28"/>
      <c r="O157" s="28"/>
      <c r="P157" s="28"/>
      <c r="Q157" s="28"/>
      <c r="R157" s="29"/>
    </row>
    <row r="158" spans="1:18" x14ac:dyDescent="0.25">
      <c r="A158" s="25"/>
      <c r="B158" s="25"/>
      <c r="C158" s="25"/>
      <c r="D158" s="26"/>
      <c r="E158" s="27"/>
      <c r="F158" s="27"/>
      <c r="G158" s="25"/>
      <c r="H158" s="25"/>
      <c r="I158" s="25"/>
      <c r="J158" s="25"/>
      <c r="M158" s="25"/>
      <c r="N158" s="28"/>
      <c r="O158" s="28"/>
      <c r="P158" s="28"/>
      <c r="Q158" s="28"/>
      <c r="R158" s="29"/>
    </row>
    <row r="159" spans="1:18" x14ac:dyDescent="0.25">
      <c r="A159" s="25"/>
      <c r="B159" s="25"/>
      <c r="C159" s="25"/>
      <c r="D159" s="26"/>
      <c r="E159" s="27"/>
      <c r="F159" s="27"/>
      <c r="G159" s="25"/>
      <c r="H159" s="25"/>
      <c r="I159" s="25"/>
      <c r="J159" s="25"/>
      <c r="M159" s="25"/>
      <c r="N159" s="28"/>
      <c r="O159" s="28"/>
      <c r="P159" s="28"/>
      <c r="Q159" s="28"/>
      <c r="R159" s="29"/>
    </row>
    <row r="160" spans="1:18" x14ac:dyDescent="0.25">
      <c r="A160" s="25"/>
      <c r="B160" s="25"/>
      <c r="C160" s="25"/>
      <c r="D160" s="26"/>
      <c r="E160" s="27"/>
      <c r="F160" s="27"/>
      <c r="G160" s="25"/>
      <c r="H160" s="25"/>
      <c r="I160" s="25"/>
      <c r="J160" s="25"/>
      <c r="M160" s="25"/>
      <c r="N160" s="28"/>
      <c r="O160" s="28"/>
      <c r="P160" s="28"/>
      <c r="Q160" s="28"/>
      <c r="R160" s="29"/>
    </row>
    <row r="161" spans="1:18" x14ac:dyDescent="0.25">
      <c r="A161" s="25"/>
      <c r="B161" s="25"/>
      <c r="C161" s="25"/>
      <c r="D161" s="26"/>
      <c r="E161" s="27"/>
      <c r="F161" s="27"/>
      <c r="G161" s="25"/>
      <c r="H161" s="25"/>
      <c r="I161" s="25"/>
      <c r="J161" s="25"/>
      <c r="M161" s="25"/>
      <c r="N161" s="28"/>
      <c r="O161" s="28"/>
      <c r="P161" s="28"/>
      <c r="Q161" s="28"/>
      <c r="R161" s="29"/>
    </row>
    <row r="162" spans="1:18" x14ac:dyDescent="0.25">
      <c r="A162" s="25"/>
      <c r="B162" s="25"/>
      <c r="C162" s="25"/>
      <c r="D162" s="26"/>
      <c r="E162" s="27"/>
      <c r="F162" s="27"/>
      <c r="G162" s="25"/>
      <c r="H162" s="25"/>
      <c r="I162" s="25"/>
      <c r="J162" s="25"/>
      <c r="M162" s="25"/>
      <c r="N162" s="28"/>
      <c r="O162" s="28"/>
      <c r="P162" s="28"/>
      <c r="Q162" s="28"/>
      <c r="R162" s="29"/>
    </row>
    <row r="163" spans="1:18" x14ac:dyDescent="0.25">
      <c r="A163" s="25"/>
      <c r="B163" s="25"/>
      <c r="C163" s="25"/>
      <c r="D163" s="26"/>
      <c r="E163" s="27"/>
      <c r="F163" s="27"/>
      <c r="G163" s="25"/>
      <c r="H163" s="25"/>
      <c r="I163" s="25"/>
      <c r="J163" s="25"/>
      <c r="M163" s="25"/>
      <c r="N163" s="28"/>
      <c r="O163" s="28"/>
      <c r="P163" s="28"/>
      <c r="Q163" s="28"/>
      <c r="R163" s="29"/>
    </row>
    <row r="164" spans="1:18" x14ac:dyDescent="0.25">
      <c r="A164" s="25"/>
      <c r="B164" s="25"/>
      <c r="C164" s="25"/>
      <c r="D164" s="26"/>
      <c r="E164" s="27"/>
      <c r="F164" s="27"/>
      <c r="G164" s="25"/>
      <c r="H164" s="25"/>
      <c r="I164" s="25"/>
      <c r="J164" s="25"/>
      <c r="M164" s="25"/>
      <c r="N164" s="28"/>
      <c r="O164" s="28"/>
      <c r="P164" s="28"/>
      <c r="Q164" s="28"/>
      <c r="R164" s="29"/>
    </row>
    <row r="165" spans="1:18" x14ac:dyDescent="0.25">
      <c r="A165" s="25"/>
      <c r="B165" s="25"/>
      <c r="C165" s="25"/>
      <c r="D165" s="26"/>
      <c r="E165" s="27"/>
      <c r="F165" s="27"/>
      <c r="G165" s="25"/>
      <c r="H165" s="25"/>
      <c r="I165" s="25"/>
      <c r="J165" s="25"/>
      <c r="M165" s="25"/>
      <c r="N165" s="28"/>
      <c r="O165" s="28"/>
      <c r="P165" s="28"/>
      <c r="Q165" s="28"/>
      <c r="R165" s="29"/>
    </row>
    <row r="166" spans="1:18" x14ac:dyDescent="0.25">
      <c r="A166" s="25"/>
      <c r="B166" s="25"/>
      <c r="C166" s="25"/>
      <c r="D166" s="26"/>
      <c r="E166" s="27"/>
      <c r="F166" s="27"/>
      <c r="G166" s="25"/>
      <c r="H166" s="25"/>
      <c r="I166" s="25"/>
      <c r="J166" s="25"/>
      <c r="M166" s="25"/>
      <c r="N166" s="28"/>
      <c r="O166" s="28"/>
      <c r="P166" s="28"/>
      <c r="Q166" s="28"/>
      <c r="R166" s="29"/>
    </row>
    <row r="167" spans="1:18" x14ac:dyDescent="0.25">
      <c r="A167" s="25"/>
      <c r="B167" s="25"/>
      <c r="C167" s="25"/>
      <c r="D167" s="26"/>
      <c r="E167" s="27"/>
      <c r="F167" s="27"/>
      <c r="G167" s="25"/>
      <c r="H167" s="25"/>
      <c r="I167" s="25"/>
      <c r="J167" s="25"/>
      <c r="M167" s="25"/>
      <c r="N167" s="28"/>
      <c r="O167" s="28"/>
      <c r="P167" s="28"/>
      <c r="Q167" s="28"/>
      <c r="R167" s="29"/>
    </row>
    <row r="168" spans="1:18" x14ac:dyDescent="0.25">
      <c r="A168" s="25"/>
      <c r="B168" s="25"/>
      <c r="C168" s="25"/>
      <c r="D168" s="26"/>
      <c r="E168" s="27"/>
      <c r="F168" s="27"/>
      <c r="G168" s="25"/>
      <c r="H168" s="25"/>
      <c r="I168" s="25"/>
      <c r="J168" s="25"/>
      <c r="M168" s="25"/>
      <c r="N168" s="28"/>
      <c r="O168" s="28"/>
      <c r="P168" s="28"/>
      <c r="Q168" s="28"/>
      <c r="R168" s="29"/>
    </row>
    <row r="169" spans="1:18" x14ac:dyDescent="0.25">
      <c r="A169" s="25"/>
      <c r="B169" s="25"/>
      <c r="C169" s="25"/>
      <c r="D169" s="26"/>
      <c r="E169" s="27"/>
      <c r="F169" s="27"/>
      <c r="G169" s="25"/>
      <c r="H169" s="25"/>
      <c r="I169" s="25"/>
      <c r="J169" s="25"/>
      <c r="M169" s="25"/>
      <c r="N169" s="28"/>
      <c r="O169" s="28"/>
      <c r="P169" s="28"/>
      <c r="Q169" s="28"/>
      <c r="R169" s="29"/>
    </row>
    <row r="170" spans="1:18" x14ac:dyDescent="0.25">
      <c r="A170" s="25"/>
      <c r="B170" s="25"/>
      <c r="C170" s="25"/>
      <c r="D170" s="26"/>
      <c r="E170" s="27"/>
      <c r="F170" s="27"/>
      <c r="G170" s="25"/>
      <c r="H170" s="25"/>
      <c r="I170" s="25"/>
      <c r="J170" s="25"/>
      <c r="M170" s="25"/>
      <c r="N170" s="28"/>
      <c r="O170" s="28"/>
      <c r="P170" s="28"/>
      <c r="Q170" s="28"/>
      <c r="R170" s="29"/>
    </row>
    <row r="171" spans="1:18" x14ac:dyDescent="0.25">
      <c r="A171" s="25"/>
      <c r="B171" s="25"/>
      <c r="C171" s="25"/>
      <c r="D171" s="26"/>
      <c r="E171" s="27"/>
      <c r="F171" s="27"/>
      <c r="G171" s="25"/>
      <c r="H171" s="25"/>
      <c r="I171" s="25"/>
      <c r="J171" s="25"/>
      <c r="M171" s="25"/>
      <c r="N171" s="28"/>
      <c r="O171" s="28"/>
      <c r="P171" s="28"/>
      <c r="Q171" s="28"/>
      <c r="R171" s="29"/>
    </row>
    <row r="172" spans="1:18" x14ac:dyDescent="0.25">
      <c r="A172" s="25"/>
      <c r="B172" s="25"/>
      <c r="C172" s="25"/>
      <c r="D172" s="26"/>
      <c r="E172" s="27"/>
      <c r="F172" s="27"/>
      <c r="G172" s="25"/>
      <c r="H172" s="25"/>
      <c r="I172" s="25"/>
      <c r="J172" s="25"/>
      <c r="M172" s="25"/>
      <c r="N172" s="28"/>
      <c r="O172" s="28"/>
      <c r="P172" s="28"/>
      <c r="Q172" s="28"/>
      <c r="R172" s="29"/>
    </row>
    <row r="173" spans="1:18" x14ac:dyDescent="0.25">
      <c r="A173" s="25"/>
      <c r="B173" s="25"/>
      <c r="C173" s="25"/>
      <c r="D173" s="26"/>
      <c r="E173" s="27"/>
      <c r="F173" s="27"/>
      <c r="G173" s="25"/>
      <c r="H173" s="25"/>
      <c r="I173" s="25"/>
      <c r="J173" s="25"/>
      <c r="M173" s="25"/>
      <c r="N173" s="28"/>
      <c r="O173" s="28"/>
      <c r="P173" s="28"/>
      <c r="Q173" s="28"/>
      <c r="R173" s="29"/>
    </row>
    <row r="174" spans="1:18" x14ac:dyDescent="0.25">
      <c r="A174" s="25"/>
      <c r="B174" s="25"/>
      <c r="C174" s="25"/>
      <c r="D174" s="26"/>
      <c r="E174" s="27"/>
      <c r="F174" s="27"/>
      <c r="G174" s="25"/>
      <c r="H174" s="25"/>
      <c r="I174" s="25"/>
      <c r="J174" s="25"/>
      <c r="M174" s="25"/>
      <c r="N174" s="28"/>
      <c r="O174" s="28"/>
      <c r="P174" s="28"/>
      <c r="Q174" s="28"/>
      <c r="R174" s="29"/>
    </row>
    <row r="175" spans="1:18" x14ac:dyDescent="0.25">
      <c r="A175" s="25"/>
      <c r="B175" s="25"/>
      <c r="C175" s="25"/>
      <c r="D175" s="26"/>
      <c r="E175" s="27"/>
      <c r="F175" s="27"/>
      <c r="G175" s="25"/>
      <c r="H175" s="25"/>
      <c r="I175" s="25"/>
      <c r="J175" s="25"/>
      <c r="M175" s="25"/>
      <c r="N175" s="28"/>
      <c r="O175" s="28"/>
      <c r="P175" s="28"/>
      <c r="Q175" s="28"/>
      <c r="R175" s="29"/>
    </row>
    <row r="176" spans="1:18" x14ac:dyDescent="0.25">
      <c r="A176" s="25"/>
      <c r="B176" s="25"/>
      <c r="C176" s="25"/>
      <c r="D176" s="26"/>
      <c r="E176" s="27"/>
      <c r="F176" s="27"/>
      <c r="G176" s="25"/>
      <c r="H176" s="25"/>
      <c r="I176" s="25"/>
      <c r="J176" s="25"/>
      <c r="M176" s="25"/>
      <c r="N176" s="28"/>
      <c r="O176" s="28"/>
      <c r="P176" s="28"/>
      <c r="Q176" s="28"/>
      <c r="R176" s="29"/>
    </row>
    <row r="177" spans="1:18" x14ac:dyDescent="0.25">
      <c r="A177" s="25"/>
      <c r="B177" s="25"/>
      <c r="C177" s="25"/>
      <c r="D177" s="26"/>
      <c r="E177" s="27"/>
      <c r="F177" s="27"/>
      <c r="G177" s="25"/>
      <c r="H177" s="25"/>
      <c r="I177" s="25"/>
      <c r="J177" s="25"/>
      <c r="M177" s="25"/>
      <c r="N177" s="28"/>
      <c r="O177" s="28"/>
      <c r="P177" s="28"/>
      <c r="Q177" s="28"/>
      <c r="R177" s="29"/>
    </row>
    <row r="178" spans="1:18" x14ac:dyDescent="0.25">
      <c r="A178" s="25"/>
      <c r="B178" s="25"/>
      <c r="C178" s="25"/>
      <c r="D178" s="26"/>
      <c r="E178" s="27"/>
      <c r="F178" s="27"/>
      <c r="G178" s="25"/>
      <c r="H178" s="25"/>
      <c r="I178" s="25"/>
      <c r="J178" s="25"/>
      <c r="M178" s="25"/>
      <c r="N178" s="28"/>
      <c r="O178" s="28"/>
      <c r="P178" s="28"/>
      <c r="Q178" s="28"/>
      <c r="R178" s="29"/>
    </row>
    <row r="179" spans="1:18" x14ac:dyDescent="0.25">
      <c r="A179" s="25"/>
      <c r="B179" s="25"/>
      <c r="C179" s="25"/>
      <c r="D179" s="26"/>
      <c r="E179" s="27"/>
      <c r="F179" s="27"/>
      <c r="G179" s="25"/>
      <c r="H179" s="25"/>
      <c r="I179" s="25"/>
      <c r="J179" s="25"/>
      <c r="M179" s="25"/>
      <c r="N179" s="28"/>
      <c r="O179" s="28"/>
      <c r="P179" s="28"/>
      <c r="Q179" s="28"/>
      <c r="R179" s="29"/>
    </row>
    <row r="180" spans="1:18" x14ac:dyDescent="0.25">
      <c r="A180" s="25"/>
      <c r="B180" s="25"/>
      <c r="C180" s="25"/>
      <c r="D180" s="26"/>
      <c r="E180" s="27"/>
      <c r="F180" s="27"/>
      <c r="G180" s="25"/>
      <c r="H180" s="25"/>
      <c r="I180" s="25"/>
      <c r="J180" s="25"/>
      <c r="M180" s="25"/>
      <c r="N180" s="28"/>
      <c r="O180" s="28"/>
      <c r="P180" s="28"/>
      <c r="Q180" s="28"/>
      <c r="R180" s="29"/>
    </row>
    <row r="181" spans="1:18" x14ac:dyDescent="0.25">
      <c r="A181" s="25"/>
      <c r="B181" s="25"/>
      <c r="C181" s="25"/>
      <c r="D181" s="26"/>
      <c r="E181" s="27"/>
      <c r="F181" s="27"/>
      <c r="G181" s="25"/>
      <c r="H181" s="25"/>
      <c r="I181" s="25"/>
      <c r="J181" s="25"/>
      <c r="M181" s="25"/>
      <c r="N181" s="28"/>
      <c r="O181" s="28"/>
      <c r="P181" s="28"/>
      <c r="Q181" s="28"/>
      <c r="R181" s="29"/>
    </row>
    <row r="182" spans="1:18" x14ac:dyDescent="0.25">
      <c r="A182" s="25"/>
      <c r="B182" s="25"/>
      <c r="C182" s="25"/>
      <c r="D182" s="26"/>
      <c r="E182" s="27"/>
      <c r="F182" s="27"/>
      <c r="G182" s="25"/>
      <c r="H182" s="25"/>
      <c r="I182" s="25"/>
      <c r="J182" s="25"/>
      <c r="M182" s="25"/>
      <c r="N182" s="28"/>
      <c r="O182" s="28"/>
      <c r="P182" s="28"/>
      <c r="Q182" s="28"/>
      <c r="R182" s="29"/>
    </row>
    <row r="183" spans="1:18" x14ac:dyDescent="0.25">
      <c r="A183" s="25"/>
      <c r="B183" s="25"/>
      <c r="C183" s="25"/>
      <c r="D183" s="26"/>
      <c r="E183" s="27"/>
      <c r="F183" s="27"/>
      <c r="G183" s="25"/>
      <c r="H183" s="25"/>
      <c r="I183" s="25"/>
      <c r="J183" s="25"/>
      <c r="M183" s="25"/>
      <c r="N183" s="28"/>
      <c r="O183" s="28"/>
      <c r="P183" s="28"/>
      <c r="Q183" s="28"/>
      <c r="R183" s="29"/>
    </row>
    <row r="184" spans="1:18" x14ac:dyDescent="0.25">
      <c r="A184" s="25"/>
      <c r="B184" s="25"/>
      <c r="C184" s="25"/>
      <c r="D184" s="26"/>
      <c r="E184" s="27"/>
      <c r="F184" s="27"/>
      <c r="G184" s="25"/>
      <c r="H184" s="25"/>
      <c r="I184" s="25"/>
      <c r="J184" s="25"/>
      <c r="M184" s="25"/>
      <c r="N184" s="28"/>
      <c r="O184" s="28"/>
      <c r="P184" s="28"/>
      <c r="Q184" s="28"/>
      <c r="R184" s="29"/>
    </row>
    <row r="185" spans="1:18" x14ac:dyDescent="0.25">
      <c r="A185" s="25"/>
      <c r="B185" s="25"/>
      <c r="C185" s="25"/>
      <c r="D185" s="26"/>
      <c r="E185" s="27"/>
      <c r="F185" s="27"/>
      <c r="G185" s="25"/>
      <c r="H185" s="25"/>
      <c r="I185" s="25"/>
      <c r="J185" s="25"/>
      <c r="M185" s="25"/>
      <c r="N185" s="28"/>
      <c r="O185" s="28"/>
      <c r="P185" s="28"/>
      <c r="Q185" s="28"/>
      <c r="R185" s="29"/>
    </row>
    <row r="186" spans="1:18" x14ac:dyDescent="0.25">
      <c r="A186" s="25"/>
      <c r="B186" s="25"/>
      <c r="C186" s="25"/>
      <c r="D186" s="26"/>
      <c r="E186" s="27"/>
      <c r="F186" s="27"/>
      <c r="G186" s="25"/>
      <c r="H186" s="25"/>
      <c r="I186" s="25"/>
      <c r="J186" s="25"/>
      <c r="M186" s="25"/>
      <c r="N186" s="28"/>
      <c r="O186" s="28"/>
      <c r="P186" s="28"/>
      <c r="Q186" s="28"/>
      <c r="R186" s="29"/>
    </row>
    <row r="187" spans="1:18" x14ac:dyDescent="0.25">
      <c r="A187" s="25"/>
      <c r="B187" s="25"/>
      <c r="C187" s="25"/>
      <c r="D187" s="26"/>
      <c r="E187" s="27"/>
      <c r="F187" s="27"/>
      <c r="G187" s="25"/>
      <c r="H187" s="25"/>
      <c r="I187" s="25"/>
      <c r="J187" s="25"/>
      <c r="M187" s="25"/>
      <c r="N187" s="28"/>
      <c r="O187" s="28"/>
      <c r="P187" s="28"/>
      <c r="Q187" s="28"/>
      <c r="R187" s="29"/>
    </row>
    <row r="188" spans="1:18" x14ac:dyDescent="0.25">
      <c r="A188" s="25"/>
      <c r="B188" s="25"/>
      <c r="C188" s="25"/>
      <c r="D188" s="26"/>
      <c r="E188" s="27"/>
      <c r="F188" s="27"/>
      <c r="G188" s="25"/>
      <c r="H188" s="25"/>
      <c r="I188" s="25"/>
      <c r="J188" s="25"/>
      <c r="M188" s="25"/>
      <c r="N188" s="28"/>
      <c r="O188" s="28"/>
      <c r="P188" s="28"/>
      <c r="Q188" s="28"/>
      <c r="R188" s="29"/>
    </row>
    <row r="189" spans="1:18" x14ac:dyDescent="0.25">
      <c r="A189" s="25"/>
      <c r="B189" s="25"/>
      <c r="C189" s="25"/>
      <c r="D189" s="26"/>
      <c r="E189" s="27"/>
      <c r="F189" s="27"/>
      <c r="G189" s="25"/>
      <c r="H189" s="25"/>
      <c r="I189" s="25"/>
      <c r="J189" s="25"/>
      <c r="M189" s="25"/>
      <c r="N189" s="28"/>
      <c r="O189" s="28"/>
      <c r="P189" s="28"/>
      <c r="Q189" s="28"/>
      <c r="R189" s="29"/>
    </row>
    <row r="190" spans="1:18" x14ac:dyDescent="0.25">
      <c r="A190" s="25"/>
      <c r="B190" s="25"/>
      <c r="C190" s="25"/>
      <c r="D190" s="26"/>
      <c r="E190" s="27"/>
      <c r="F190" s="27"/>
      <c r="G190" s="25"/>
      <c r="H190" s="25"/>
      <c r="I190" s="25"/>
      <c r="J190" s="25"/>
      <c r="M190" s="25"/>
      <c r="N190" s="28"/>
      <c r="O190" s="28"/>
      <c r="P190" s="28"/>
      <c r="Q190" s="28"/>
      <c r="R190" s="29"/>
    </row>
    <row r="191" spans="1:18" x14ac:dyDescent="0.25">
      <c r="A191" s="25"/>
      <c r="B191" s="25"/>
      <c r="C191" s="25"/>
      <c r="D191" s="26"/>
      <c r="E191" s="27"/>
      <c r="F191" s="27"/>
      <c r="G191" s="25"/>
      <c r="H191" s="25"/>
      <c r="I191" s="25"/>
      <c r="J191" s="25"/>
      <c r="M191" s="25"/>
      <c r="N191" s="28"/>
      <c r="O191" s="28"/>
      <c r="P191" s="28"/>
      <c r="Q191" s="28"/>
      <c r="R191" s="29"/>
    </row>
    <row r="192" spans="1:18" x14ac:dyDescent="0.25">
      <c r="A192" s="25"/>
      <c r="B192" s="25"/>
      <c r="C192" s="25"/>
      <c r="D192" s="26"/>
      <c r="E192" s="27"/>
      <c r="F192" s="27"/>
      <c r="G192" s="25"/>
      <c r="H192" s="25"/>
      <c r="I192" s="25"/>
      <c r="J192" s="25"/>
      <c r="M192" s="25"/>
      <c r="N192" s="28"/>
      <c r="O192" s="28"/>
      <c r="P192" s="28"/>
      <c r="Q192" s="28"/>
      <c r="R192" s="29"/>
    </row>
    <row r="193" spans="1:18" x14ac:dyDescent="0.25">
      <c r="A193" s="25"/>
      <c r="B193" s="25"/>
      <c r="C193" s="25"/>
      <c r="D193" s="26"/>
      <c r="E193" s="27"/>
      <c r="F193" s="27"/>
      <c r="G193" s="25"/>
      <c r="H193" s="25"/>
      <c r="I193" s="25"/>
      <c r="J193" s="25"/>
      <c r="M193" s="25"/>
      <c r="N193" s="28"/>
      <c r="O193" s="28"/>
      <c r="P193" s="28"/>
      <c r="Q193" s="28"/>
      <c r="R193" s="29"/>
    </row>
    <row r="194" spans="1:18" x14ac:dyDescent="0.25">
      <c r="A194" s="25"/>
      <c r="B194" s="25"/>
      <c r="C194" s="25"/>
      <c r="D194" s="26"/>
      <c r="E194" s="27"/>
      <c r="F194" s="27"/>
      <c r="G194" s="25"/>
      <c r="H194" s="25"/>
      <c r="I194" s="25"/>
      <c r="J194" s="25"/>
      <c r="M194" s="25"/>
      <c r="N194" s="28"/>
      <c r="O194" s="28"/>
      <c r="P194" s="28"/>
      <c r="Q194" s="28"/>
      <c r="R194" s="29"/>
    </row>
    <row r="195" spans="1:18" x14ac:dyDescent="0.25">
      <c r="A195" s="25"/>
      <c r="B195" s="25"/>
      <c r="C195" s="25"/>
      <c r="D195" s="26"/>
      <c r="E195" s="27"/>
      <c r="F195" s="27"/>
      <c r="G195" s="25"/>
      <c r="H195" s="25"/>
      <c r="I195" s="25"/>
      <c r="J195" s="25"/>
      <c r="M195" s="25"/>
      <c r="N195" s="28"/>
      <c r="O195" s="28"/>
      <c r="P195" s="28"/>
      <c r="Q195" s="28"/>
      <c r="R195" s="29"/>
    </row>
    <row r="196" spans="1:18" x14ac:dyDescent="0.25">
      <c r="A196" s="25"/>
      <c r="B196" s="25"/>
      <c r="C196" s="25"/>
      <c r="D196" s="26"/>
      <c r="E196" s="27"/>
      <c r="F196" s="27"/>
      <c r="G196" s="25"/>
      <c r="H196" s="25"/>
      <c r="I196" s="25"/>
      <c r="J196" s="25"/>
      <c r="M196" s="25"/>
      <c r="N196" s="28"/>
      <c r="O196" s="28"/>
      <c r="P196" s="28"/>
      <c r="Q196" s="28"/>
      <c r="R196" s="29"/>
    </row>
    <row r="197" spans="1:18" x14ac:dyDescent="0.25">
      <c r="A197" s="25"/>
      <c r="B197" s="25"/>
      <c r="C197" s="25"/>
      <c r="D197" s="26"/>
      <c r="E197" s="27"/>
      <c r="F197" s="27"/>
      <c r="G197" s="25"/>
      <c r="H197" s="25"/>
      <c r="I197" s="25"/>
      <c r="J197" s="25"/>
      <c r="M197" s="25"/>
      <c r="N197" s="28"/>
      <c r="O197" s="28"/>
      <c r="P197" s="28"/>
      <c r="Q197" s="28"/>
      <c r="R197" s="29"/>
    </row>
    <row r="198" spans="1:18" x14ac:dyDescent="0.25">
      <c r="A198" s="25"/>
      <c r="B198" s="25"/>
      <c r="C198" s="25"/>
      <c r="D198" s="26"/>
      <c r="E198" s="27"/>
      <c r="F198" s="27"/>
      <c r="G198" s="25"/>
      <c r="H198" s="25"/>
      <c r="I198" s="25"/>
      <c r="J198" s="25"/>
      <c r="M198" s="25"/>
      <c r="N198" s="28"/>
      <c r="O198" s="28"/>
      <c r="P198" s="28"/>
      <c r="Q198" s="28"/>
      <c r="R198" s="29"/>
    </row>
    <row r="199" spans="1:18" x14ac:dyDescent="0.25">
      <c r="A199" s="25"/>
      <c r="B199" s="25"/>
      <c r="C199" s="25"/>
      <c r="D199" s="26"/>
      <c r="E199" s="27"/>
      <c r="F199" s="27"/>
      <c r="G199" s="25"/>
      <c r="H199" s="25"/>
      <c r="I199" s="25"/>
      <c r="J199" s="25"/>
      <c r="M199" s="25"/>
      <c r="N199" s="28"/>
      <c r="O199" s="28"/>
      <c r="P199" s="28"/>
      <c r="Q199" s="28"/>
      <c r="R199" s="29"/>
    </row>
    <row r="200" spans="1:18" x14ac:dyDescent="0.25">
      <c r="A200" s="25"/>
      <c r="B200" s="25"/>
      <c r="C200" s="25"/>
      <c r="D200" s="26"/>
      <c r="E200" s="27"/>
      <c r="F200" s="27"/>
      <c r="G200" s="25"/>
      <c r="H200" s="25"/>
      <c r="I200" s="25"/>
      <c r="J200" s="25"/>
      <c r="M200" s="25"/>
      <c r="N200" s="28"/>
      <c r="O200" s="28"/>
      <c r="P200" s="28"/>
      <c r="Q200" s="28"/>
      <c r="R200" s="29"/>
    </row>
    <row r="201" spans="1:18" x14ac:dyDescent="0.25">
      <c r="A201" s="25"/>
      <c r="B201" s="25"/>
      <c r="C201" s="25"/>
      <c r="D201" s="26"/>
      <c r="E201" s="27"/>
      <c r="F201" s="27"/>
      <c r="G201" s="25"/>
      <c r="H201" s="25"/>
      <c r="I201" s="25"/>
      <c r="J201" s="25"/>
      <c r="M201" s="25"/>
      <c r="N201" s="28"/>
      <c r="O201" s="28"/>
      <c r="P201" s="28"/>
      <c r="Q201" s="28"/>
      <c r="R201" s="29"/>
    </row>
    <row r="202" spans="1:18" x14ac:dyDescent="0.25">
      <c r="A202" s="25"/>
      <c r="B202" s="25"/>
      <c r="C202" s="25"/>
      <c r="D202" s="26"/>
      <c r="E202" s="27"/>
      <c r="F202" s="27"/>
      <c r="G202" s="25"/>
      <c r="H202" s="25"/>
      <c r="I202" s="25"/>
      <c r="J202" s="25"/>
      <c r="M202" s="25"/>
      <c r="N202" s="28"/>
      <c r="O202" s="28"/>
      <c r="P202" s="28"/>
      <c r="Q202" s="28"/>
      <c r="R202" s="29"/>
    </row>
    <row r="203" spans="1:18" x14ac:dyDescent="0.25">
      <c r="A203" s="25"/>
      <c r="B203" s="25"/>
      <c r="C203" s="25"/>
      <c r="D203" s="26"/>
      <c r="E203" s="27"/>
      <c r="F203" s="27"/>
      <c r="G203" s="25"/>
      <c r="H203" s="25"/>
      <c r="I203" s="25"/>
      <c r="J203" s="25"/>
      <c r="M203" s="25"/>
      <c r="N203" s="28"/>
      <c r="O203" s="28"/>
      <c r="P203" s="28"/>
      <c r="Q203" s="28"/>
      <c r="R203" s="29"/>
    </row>
    <row r="204" spans="1:18" x14ac:dyDescent="0.25">
      <c r="A204" s="25"/>
      <c r="B204" s="25"/>
      <c r="C204" s="25"/>
      <c r="D204" s="26"/>
      <c r="E204" s="27"/>
      <c r="F204" s="27"/>
      <c r="G204" s="25"/>
      <c r="H204" s="25"/>
      <c r="I204" s="25"/>
      <c r="J204" s="25"/>
      <c r="M204" s="25"/>
      <c r="N204" s="28"/>
      <c r="O204" s="28"/>
      <c r="P204" s="28"/>
      <c r="Q204" s="28"/>
      <c r="R204" s="29"/>
    </row>
    <row r="205" spans="1:18" x14ac:dyDescent="0.25">
      <c r="A205" s="25"/>
      <c r="B205" s="25"/>
      <c r="C205" s="25"/>
      <c r="D205" s="26"/>
      <c r="E205" s="27"/>
      <c r="F205" s="27"/>
      <c r="G205" s="25"/>
      <c r="H205" s="25"/>
      <c r="I205" s="25"/>
      <c r="J205" s="25"/>
      <c r="M205" s="25"/>
      <c r="N205" s="28"/>
      <c r="O205" s="28"/>
      <c r="P205" s="28"/>
      <c r="Q205" s="28"/>
      <c r="R205" s="29"/>
    </row>
    <row r="206" spans="1:18" x14ac:dyDescent="0.25">
      <c r="A206" s="25"/>
      <c r="B206" s="25"/>
      <c r="C206" s="25"/>
      <c r="D206" s="26"/>
      <c r="E206" s="27"/>
      <c r="F206" s="27"/>
      <c r="G206" s="25"/>
      <c r="H206" s="25"/>
      <c r="I206" s="25"/>
      <c r="J206" s="25"/>
      <c r="M206" s="25"/>
      <c r="N206" s="28"/>
      <c r="O206" s="28"/>
      <c r="P206" s="28"/>
      <c r="Q206" s="28"/>
      <c r="R206" s="29"/>
    </row>
    <row r="207" spans="1:18" x14ac:dyDescent="0.25">
      <c r="A207" s="25"/>
      <c r="B207" s="25"/>
      <c r="C207" s="25"/>
      <c r="D207" s="26"/>
      <c r="E207" s="27"/>
      <c r="F207" s="27"/>
      <c r="G207" s="25"/>
      <c r="H207" s="25"/>
      <c r="I207" s="25"/>
      <c r="J207" s="25"/>
      <c r="M207" s="25"/>
      <c r="N207" s="28"/>
      <c r="O207" s="28"/>
      <c r="P207" s="28"/>
      <c r="Q207" s="28"/>
      <c r="R207" s="29"/>
    </row>
    <row r="208" spans="1:18" x14ac:dyDescent="0.25">
      <c r="A208" s="25"/>
      <c r="B208" s="25"/>
      <c r="C208" s="25"/>
      <c r="D208" s="26"/>
      <c r="E208" s="27"/>
      <c r="F208" s="27"/>
      <c r="G208" s="25"/>
      <c r="H208" s="25"/>
      <c r="I208" s="25"/>
      <c r="J208" s="25"/>
      <c r="M208" s="25"/>
      <c r="N208" s="28"/>
      <c r="O208" s="28"/>
      <c r="P208" s="28"/>
      <c r="Q208" s="28"/>
      <c r="R208" s="29"/>
    </row>
    <row r="209" spans="1:18" x14ac:dyDescent="0.25">
      <c r="A209" s="25"/>
      <c r="B209" s="25"/>
      <c r="C209" s="25"/>
      <c r="D209" s="26"/>
      <c r="E209" s="27"/>
      <c r="F209" s="27"/>
      <c r="G209" s="25"/>
      <c r="H209" s="25"/>
      <c r="I209" s="25"/>
      <c r="J209" s="25"/>
      <c r="M209" s="25"/>
      <c r="N209" s="28"/>
      <c r="O209" s="28"/>
      <c r="P209" s="28"/>
      <c r="Q209" s="28"/>
      <c r="R209" s="29"/>
    </row>
    <row r="210" spans="1:18" x14ac:dyDescent="0.25">
      <c r="A210" s="25"/>
      <c r="B210" s="25"/>
      <c r="C210" s="25"/>
      <c r="D210" s="26"/>
      <c r="E210" s="27"/>
      <c r="F210" s="27"/>
      <c r="G210" s="25"/>
      <c r="H210" s="25"/>
      <c r="I210" s="25"/>
      <c r="J210" s="25"/>
      <c r="M210" s="25"/>
      <c r="N210" s="28"/>
      <c r="O210" s="28"/>
      <c r="P210" s="28"/>
      <c r="Q210" s="28"/>
      <c r="R210" s="29"/>
    </row>
    <row r="211" spans="1:18" x14ac:dyDescent="0.25">
      <c r="A211" s="25"/>
      <c r="B211" s="25"/>
      <c r="C211" s="25"/>
      <c r="D211" s="26"/>
      <c r="E211" s="27"/>
      <c r="F211" s="27"/>
      <c r="G211" s="25"/>
      <c r="H211" s="25"/>
      <c r="I211" s="25"/>
      <c r="J211" s="25"/>
      <c r="M211" s="25"/>
      <c r="N211" s="28"/>
      <c r="O211" s="28"/>
      <c r="P211" s="28"/>
      <c r="Q211" s="28"/>
      <c r="R211" s="29"/>
    </row>
    <row r="212" spans="1:18" x14ac:dyDescent="0.25">
      <c r="A212" s="25"/>
      <c r="B212" s="25"/>
      <c r="C212" s="25"/>
      <c r="D212" s="26"/>
      <c r="E212" s="27"/>
      <c r="F212" s="27"/>
      <c r="G212" s="25"/>
      <c r="H212" s="25"/>
      <c r="I212" s="25"/>
      <c r="J212" s="25"/>
      <c r="M212" s="25"/>
      <c r="N212" s="28"/>
      <c r="O212" s="28"/>
      <c r="P212" s="28"/>
      <c r="Q212" s="28"/>
      <c r="R212" s="29"/>
    </row>
    <row r="213" spans="1:18" x14ac:dyDescent="0.25">
      <c r="A213" s="25"/>
      <c r="B213" s="25"/>
      <c r="C213" s="25"/>
      <c r="D213" s="26"/>
      <c r="E213" s="27"/>
      <c r="F213" s="27"/>
      <c r="G213" s="25"/>
      <c r="H213" s="25"/>
      <c r="I213" s="25"/>
      <c r="J213" s="25"/>
      <c r="M213" s="25"/>
      <c r="N213" s="28"/>
      <c r="O213" s="28"/>
      <c r="P213" s="28"/>
      <c r="Q213" s="28"/>
      <c r="R213" s="29"/>
    </row>
    <row r="214" spans="1:18" x14ac:dyDescent="0.25">
      <c r="A214" s="25"/>
      <c r="B214" s="25"/>
      <c r="C214" s="25"/>
      <c r="D214" s="26"/>
      <c r="E214" s="27"/>
      <c r="F214" s="27"/>
      <c r="G214" s="25"/>
      <c r="H214" s="25"/>
      <c r="I214" s="25"/>
      <c r="J214" s="25"/>
      <c r="M214" s="25"/>
      <c r="N214" s="28"/>
      <c r="O214" s="28"/>
      <c r="P214" s="28"/>
      <c r="Q214" s="28"/>
      <c r="R214" s="29"/>
    </row>
    <row r="215" spans="1:18" x14ac:dyDescent="0.25">
      <c r="A215" s="25"/>
      <c r="B215" s="25"/>
      <c r="C215" s="25"/>
      <c r="D215" s="26"/>
      <c r="E215" s="27"/>
      <c r="F215" s="27"/>
      <c r="G215" s="25"/>
      <c r="H215" s="25"/>
      <c r="I215" s="25"/>
      <c r="J215" s="25"/>
      <c r="M215" s="25"/>
      <c r="N215" s="28"/>
      <c r="O215" s="28"/>
      <c r="P215" s="28"/>
      <c r="Q215" s="28"/>
      <c r="R215" s="29"/>
    </row>
    <row r="216" spans="1:18" x14ac:dyDescent="0.25">
      <c r="A216" s="25"/>
      <c r="B216" s="25"/>
      <c r="C216" s="25"/>
      <c r="D216" s="26"/>
      <c r="E216" s="27"/>
      <c r="F216" s="27"/>
      <c r="G216" s="25"/>
      <c r="H216" s="25"/>
      <c r="I216" s="25"/>
      <c r="J216" s="25"/>
      <c r="M216" s="25"/>
      <c r="N216" s="28"/>
      <c r="O216" s="28"/>
      <c r="P216" s="28"/>
      <c r="Q216" s="28"/>
      <c r="R216" s="29"/>
    </row>
    <row r="217" spans="1:18" x14ac:dyDescent="0.25">
      <c r="A217" s="25"/>
      <c r="B217" s="25"/>
      <c r="C217" s="25"/>
      <c r="D217" s="26"/>
      <c r="E217" s="27"/>
      <c r="F217" s="27"/>
      <c r="G217" s="25"/>
      <c r="H217" s="25"/>
      <c r="I217" s="25"/>
      <c r="J217" s="25"/>
      <c r="M217" s="25"/>
      <c r="N217" s="28"/>
      <c r="O217" s="28"/>
      <c r="P217" s="28"/>
      <c r="Q217" s="28"/>
      <c r="R217" s="29"/>
    </row>
    <row r="218" spans="1:18" x14ac:dyDescent="0.25">
      <c r="A218" s="25"/>
      <c r="B218" s="25"/>
      <c r="C218" s="25"/>
      <c r="D218" s="26"/>
      <c r="E218" s="27"/>
      <c r="F218" s="27"/>
      <c r="G218" s="25"/>
      <c r="H218" s="25"/>
      <c r="I218" s="25"/>
      <c r="J218" s="25"/>
      <c r="M218" s="25"/>
      <c r="N218" s="28"/>
      <c r="O218" s="28"/>
      <c r="P218" s="28"/>
      <c r="Q218" s="28"/>
      <c r="R218" s="29"/>
    </row>
    <row r="219" spans="1:18" x14ac:dyDescent="0.25">
      <c r="A219" s="25"/>
      <c r="B219" s="25"/>
      <c r="C219" s="25"/>
      <c r="D219" s="26"/>
      <c r="E219" s="27"/>
      <c r="F219" s="27"/>
      <c r="G219" s="25"/>
      <c r="H219" s="25"/>
      <c r="I219" s="25"/>
      <c r="J219" s="25"/>
      <c r="M219" s="25"/>
      <c r="N219" s="28"/>
      <c r="O219" s="28"/>
      <c r="P219" s="28"/>
      <c r="Q219" s="28"/>
      <c r="R219" s="29"/>
    </row>
    <row r="220" spans="1:18" x14ac:dyDescent="0.25">
      <c r="A220" s="25"/>
      <c r="B220" s="25"/>
      <c r="C220" s="25"/>
      <c r="D220" s="26"/>
      <c r="E220" s="27"/>
      <c r="F220" s="27"/>
      <c r="G220" s="25"/>
      <c r="H220" s="25"/>
      <c r="I220" s="25"/>
      <c r="J220" s="25"/>
      <c r="M220" s="25"/>
      <c r="N220" s="28"/>
      <c r="O220" s="28"/>
      <c r="P220" s="28"/>
      <c r="Q220" s="28"/>
      <c r="R220" s="29"/>
    </row>
    <row r="221" spans="1:18" x14ac:dyDescent="0.25">
      <c r="A221" s="25"/>
      <c r="B221" s="25"/>
      <c r="C221" s="25"/>
      <c r="D221" s="26"/>
      <c r="E221" s="27"/>
      <c r="F221" s="27"/>
      <c r="G221" s="25"/>
      <c r="H221" s="25"/>
      <c r="I221" s="25"/>
      <c r="J221" s="25"/>
      <c r="M221" s="25"/>
      <c r="N221" s="28"/>
      <c r="O221" s="28"/>
      <c r="P221" s="28"/>
      <c r="Q221" s="28"/>
      <c r="R221" s="29"/>
    </row>
    <row r="222" spans="1:18" x14ac:dyDescent="0.25">
      <c r="A222" s="25"/>
      <c r="B222" s="25"/>
      <c r="C222" s="25"/>
      <c r="D222" s="26"/>
      <c r="E222" s="27"/>
      <c r="F222" s="27"/>
      <c r="G222" s="25"/>
      <c r="H222" s="25"/>
      <c r="I222" s="25"/>
      <c r="J222" s="25"/>
      <c r="M222" s="25"/>
      <c r="N222" s="28"/>
      <c r="O222" s="28"/>
      <c r="P222" s="28"/>
      <c r="Q222" s="28"/>
      <c r="R222" s="29"/>
    </row>
    <row r="223" spans="1:18" x14ac:dyDescent="0.25">
      <c r="A223" s="25"/>
      <c r="B223" s="25"/>
      <c r="C223" s="25"/>
      <c r="D223" s="26"/>
      <c r="E223" s="27"/>
      <c r="F223" s="27"/>
      <c r="G223" s="25"/>
      <c r="H223" s="25"/>
      <c r="I223" s="25"/>
      <c r="J223" s="25"/>
      <c r="M223" s="25"/>
      <c r="N223" s="28"/>
      <c r="O223" s="28"/>
      <c r="P223" s="28"/>
      <c r="Q223" s="28"/>
      <c r="R223" s="29"/>
    </row>
    <row r="224" spans="1:18" x14ac:dyDescent="0.25">
      <c r="A224" s="25"/>
      <c r="B224" s="25"/>
      <c r="C224" s="25"/>
      <c r="D224" s="26"/>
      <c r="E224" s="27"/>
      <c r="F224" s="27"/>
      <c r="G224" s="25"/>
      <c r="H224" s="25"/>
      <c r="I224" s="25"/>
      <c r="J224" s="25"/>
      <c r="M224" s="25"/>
      <c r="N224" s="28"/>
      <c r="O224" s="28"/>
      <c r="P224" s="28"/>
      <c r="Q224" s="28"/>
      <c r="R224" s="29"/>
    </row>
    <row r="225" spans="1:18" x14ac:dyDescent="0.25">
      <c r="A225" s="25"/>
      <c r="B225" s="25"/>
      <c r="C225" s="25"/>
      <c r="D225" s="26"/>
      <c r="E225" s="27"/>
      <c r="F225" s="27"/>
      <c r="G225" s="25"/>
      <c r="H225" s="25"/>
      <c r="I225" s="25"/>
      <c r="J225" s="25"/>
      <c r="M225" s="25"/>
      <c r="N225" s="28"/>
      <c r="O225" s="28"/>
      <c r="P225" s="28"/>
      <c r="Q225" s="28"/>
      <c r="R225" s="29"/>
    </row>
    <row r="226" spans="1:18" x14ac:dyDescent="0.25">
      <c r="A226" s="25"/>
      <c r="B226" s="25"/>
      <c r="C226" s="25"/>
      <c r="D226" s="26"/>
      <c r="E226" s="27"/>
      <c r="F226" s="27"/>
      <c r="G226" s="25"/>
      <c r="H226" s="25"/>
      <c r="I226" s="25"/>
      <c r="J226" s="25"/>
      <c r="M226" s="25"/>
      <c r="N226" s="28"/>
      <c r="O226" s="28"/>
      <c r="P226" s="28"/>
      <c r="Q226" s="28"/>
      <c r="R226" s="29"/>
    </row>
    <row r="227" spans="1:18" x14ac:dyDescent="0.25">
      <c r="A227" s="25"/>
      <c r="B227" s="25"/>
      <c r="C227" s="25"/>
      <c r="D227" s="26"/>
      <c r="E227" s="27"/>
      <c r="F227" s="27"/>
      <c r="G227" s="25"/>
      <c r="H227" s="25"/>
      <c r="I227" s="25"/>
      <c r="J227" s="25"/>
      <c r="M227" s="25"/>
      <c r="N227" s="28"/>
      <c r="O227" s="28"/>
      <c r="P227" s="28"/>
      <c r="Q227" s="28"/>
      <c r="R227" s="29"/>
    </row>
    <row r="228" spans="1:18" x14ac:dyDescent="0.25">
      <c r="A228" s="25"/>
      <c r="B228" s="25"/>
      <c r="C228" s="25"/>
      <c r="D228" s="26"/>
      <c r="E228" s="27"/>
      <c r="F228" s="27"/>
      <c r="G228" s="25"/>
      <c r="H228" s="25"/>
      <c r="I228" s="25"/>
      <c r="J228" s="25"/>
      <c r="M228" s="25"/>
      <c r="N228" s="28"/>
      <c r="O228" s="28"/>
      <c r="P228" s="28"/>
      <c r="Q228" s="28"/>
      <c r="R228" s="29"/>
    </row>
    <row r="229" spans="1:18" x14ac:dyDescent="0.25">
      <c r="A229" s="25"/>
      <c r="B229" s="25"/>
      <c r="C229" s="25"/>
      <c r="D229" s="26"/>
      <c r="E229" s="27"/>
      <c r="F229" s="27"/>
      <c r="G229" s="25"/>
      <c r="H229" s="25"/>
      <c r="I229" s="25"/>
      <c r="J229" s="25"/>
      <c r="M229" s="25"/>
      <c r="N229" s="28"/>
      <c r="O229" s="28"/>
      <c r="P229" s="28"/>
      <c r="Q229" s="28"/>
      <c r="R229" s="29"/>
    </row>
    <row r="230" spans="1:18" x14ac:dyDescent="0.25">
      <c r="A230" s="25"/>
      <c r="B230" s="25"/>
      <c r="C230" s="25"/>
      <c r="D230" s="26"/>
      <c r="E230" s="27"/>
      <c r="F230" s="27"/>
      <c r="G230" s="25"/>
      <c r="H230" s="25"/>
      <c r="I230" s="25"/>
      <c r="J230" s="25"/>
      <c r="M230" s="25"/>
      <c r="N230" s="28"/>
      <c r="O230" s="28"/>
      <c r="P230" s="28"/>
      <c r="Q230" s="28"/>
      <c r="R230" s="29"/>
    </row>
    <row r="231" spans="1:18" x14ac:dyDescent="0.25">
      <c r="A231" s="25"/>
      <c r="B231" s="25"/>
      <c r="C231" s="25"/>
      <c r="D231" s="26"/>
      <c r="E231" s="27"/>
      <c r="F231" s="27"/>
      <c r="G231" s="25"/>
      <c r="H231" s="25"/>
      <c r="I231" s="25"/>
      <c r="J231" s="25"/>
      <c r="M231" s="25"/>
      <c r="N231" s="28"/>
      <c r="O231" s="28"/>
      <c r="P231" s="28"/>
      <c r="Q231" s="28"/>
      <c r="R231" s="29"/>
    </row>
    <row r="232" spans="1:18" x14ac:dyDescent="0.25">
      <c r="A232" s="25"/>
      <c r="B232" s="25"/>
      <c r="C232" s="25"/>
      <c r="D232" s="26"/>
      <c r="E232" s="27"/>
      <c r="F232" s="27"/>
      <c r="G232" s="25"/>
      <c r="H232" s="25"/>
      <c r="I232" s="25"/>
      <c r="J232" s="25"/>
      <c r="M232" s="25"/>
      <c r="N232" s="28"/>
      <c r="O232" s="28"/>
      <c r="P232" s="28"/>
      <c r="Q232" s="28"/>
      <c r="R232" s="29"/>
    </row>
    <row r="233" spans="1:18" x14ac:dyDescent="0.25">
      <c r="A233" s="25"/>
      <c r="B233" s="25"/>
      <c r="C233" s="25"/>
      <c r="D233" s="26"/>
      <c r="E233" s="27"/>
      <c r="F233" s="27"/>
      <c r="G233" s="25"/>
      <c r="H233" s="25"/>
      <c r="I233" s="25"/>
      <c r="J233" s="25"/>
      <c r="M233" s="25"/>
      <c r="N233" s="28"/>
      <c r="O233" s="28"/>
      <c r="P233" s="28"/>
      <c r="Q233" s="28"/>
      <c r="R233" s="29"/>
    </row>
    <row r="234" spans="1:18" x14ac:dyDescent="0.25">
      <c r="A234" s="25"/>
      <c r="B234" s="25"/>
      <c r="C234" s="25"/>
      <c r="D234" s="26"/>
      <c r="E234" s="27"/>
      <c r="F234" s="27"/>
      <c r="G234" s="25"/>
      <c r="H234" s="25"/>
      <c r="I234" s="25"/>
      <c r="J234" s="25"/>
      <c r="M234" s="25"/>
      <c r="N234" s="28"/>
      <c r="O234" s="28"/>
      <c r="P234" s="28"/>
      <c r="Q234" s="28"/>
      <c r="R234" s="29"/>
    </row>
    <row r="235" spans="1:18" x14ac:dyDescent="0.25">
      <c r="A235" s="25"/>
      <c r="B235" s="25"/>
      <c r="C235" s="25"/>
      <c r="D235" s="26"/>
      <c r="E235" s="27"/>
      <c r="F235" s="27"/>
      <c r="G235" s="25"/>
      <c r="H235" s="25"/>
      <c r="I235" s="25"/>
      <c r="J235" s="25"/>
      <c r="M235" s="25"/>
      <c r="N235" s="28"/>
      <c r="O235" s="28"/>
      <c r="P235" s="28"/>
      <c r="Q235" s="28"/>
      <c r="R235" s="29"/>
    </row>
    <row r="236" spans="1:18" x14ac:dyDescent="0.25">
      <c r="A236" s="25"/>
      <c r="B236" s="25"/>
      <c r="C236" s="25"/>
      <c r="D236" s="26"/>
      <c r="E236" s="27"/>
      <c r="F236" s="27"/>
      <c r="G236" s="25"/>
      <c r="H236" s="25"/>
      <c r="I236" s="25"/>
      <c r="J236" s="25"/>
      <c r="M236" s="25"/>
      <c r="N236" s="28"/>
      <c r="O236" s="28"/>
      <c r="P236" s="28"/>
      <c r="Q236" s="28"/>
      <c r="R236" s="29"/>
    </row>
    <row r="237" spans="1:18" x14ac:dyDescent="0.25">
      <c r="A237" s="25"/>
      <c r="B237" s="25"/>
      <c r="C237" s="25"/>
      <c r="D237" s="26"/>
      <c r="E237" s="27"/>
      <c r="F237" s="27"/>
      <c r="G237" s="25"/>
      <c r="H237" s="25"/>
      <c r="I237" s="25"/>
      <c r="J237" s="25"/>
      <c r="M237" s="25"/>
      <c r="N237" s="28"/>
      <c r="O237" s="28"/>
      <c r="P237" s="28"/>
      <c r="Q237" s="28"/>
      <c r="R237" s="29"/>
    </row>
    <row r="238" spans="1:18" x14ac:dyDescent="0.25">
      <c r="A238" s="25"/>
      <c r="B238" s="25"/>
      <c r="C238" s="25"/>
      <c r="D238" s="26"/>
      <c r="E238" s="27"/>
      <c r="F238" s="27"/>
      <c r="G238" s="25"/>
      <c r="H238" s="25"/>
      <c r="I238" s="25"/>
      <c r="J238" s="25"/>
      <c r="M238" s="25"/>
      <c r="N238" s="28"/>
      <c r="O238" s="28"/>
      <c r="P238" s="28"/>
      <c r="Q238" s="28"/>
      <c r="R238" s="29"/>
    </row>
    <row r="239" spans="1:18" x14ac:dyDescent="0.25">
      <c r="A239" s="25"/>
      <c r="B239" s="25"/>
      <c r="C239" s="25"/>
      <c r="D239" s="26"/>
      <c r="E239" s="27"/>
      <c r="F239" s="27"/>
      <c r="G239" s="25"/>
      <c r="H239" s="25"/>
      <c r="I239" s="25"/>
      <c r="J239" s="25"/>
      <c r="M239" s="25"/>
      <c r="N239" s="28"/>
      <c r="O239" s="28"/>
      <c r="P239" s="28"/>
      <c r="Q239" s="28"/>
      <c r="R239" s="29"/>
    </row>
    <row r="240" spans="1:18" x14ac:dyDescent="0.25">
      <c r="A240" s="25"/>
      <c r="B240" s="25"/>
      <c r="C240" s="25"/>
      <c r="D240" s="26"/>
      <c r="E240" s="27"/>
      <c r="F240" s="27"/>
      <c r="G240" s="25"/>
      <c r="H240" s="25"/>
      <c r="I240" s="25"/>
      <c r="J240" s="25"/>
      <c r="M240" s="25"/>
      <c r="N240" s="28"/>
      <c r="O240" s="28"/>
      <c r="P240" s="28"/>
      <c r="Q240" s="28"/>
      <c r="R240" s="29"/>
    </row>
    <row r="241" spans="1:18" x14ac:dyDescent="0.25">
      <c r="A241" s="25"/>
      <c r="B241" s="25"/>
      <c r="C241" s="25"/>
      <c r="D241" s="26"/>
      <c r="E241" s="27"/>
      <c r="F241" s="27"/>
      <c r="G241" s="25"/>
      <c r="H241" s="25"/>
      <c r="I241" s="25"/>
      <c r="J241" s="25"/>
      <c r="M241" s="25"/>
      <c r="N241" s="28"/>
      <c r="O241" s="28"/>
      <c r="P241" s="28"/>
      <c r="Q241" s="28"/>
      <c r="R241" s="29"/>
    </row>
    <row r="242" spans="1:18" x14ac:dyDescent="0.25">
      <c r="A242" s="25"/>
      <c r="B242" s="25"/>
      <c r="C242" s="25"/>
      <c r="D242" s="26"/>
      <c r="E242" s="27"/>
      <c r="F242" s="27"/>
      <c r="G242" s="25"/>
      <c r="H242" s="25"/>
      <c r="I242" s="25"/>
      <c r="J242" s="25"/>
      <c r="M242" s="25"/>
      <c r="N242" s="28"/>
      <c r="O242" s="28"/>
      <c r="P242" s="28"/>
      <c r="Q242" s="28"/>
      <c r="R242" s="29"/>
    </row>
    <row r="243" spans="1:18" x14ac:dyDescent="0.25">
      <c r="A243" s="25"/>
      <c r="B243" s="25"/>
      <c r="C243" s="25"/>
      <c r="D243" s="26"/>
      <c r="E243" s="27"/>
      <c r="F243" s="27"/>
      <c r="G243" s="25"/>
      <c r="H243" s="25"/>
      <c r="I243" s="25"/>
      <c r="J243" s="25"/>
      <c r="M243" s="25"/>
      <c r="N243" s="28"/>
      <c r="O243" s="28"/>
      <c r="P243" s="28"/>
      <c r="Q243" s="28"/>
      <c r="R243" s="29"/>
    </row>
    <row r="244" spans="1:18" x14ac:dyDescent="0.25">
      <c r="A244" s="25"/>
      <c r="B244" s="25"/>
      <c r="C244" s="25"/>
      <c r="D244" s="26"/>
      <c r="E244" s="27"/>
      <c r="F244" s="27"/>
      <c r="G244" s="25"/>
      <c r="H244" s="25"/>
      <c r="I244" s="25"/>
      <c r="J244" s="25"/>
      <c r="M244" s="25"/>
      <c r="N244" s="28"/>
      <c r="O244" s="28"/>
      <c r="P244" s="28"/>
      <c r="Q244" s="28"/>
      <c r="R244" s="29"/>
    </row>
    <row r="245" spans="1:18" x14ac:dyDescent="0.25">
      <c r="A245" s="25"/>
      <c r="B245" s="25"/>
      <c r="C245" s="25"/>
      <c r="D245" s="26"/>
      <c r="E245" s="27"/>
      <c r="F245" s="27"/>
      <c r="G245" s="25"/>
      <c r="H245" s="25"/>
      <c r="I245" s="25"/>
      <c r="J245" s="25"/>
      <c r="M245" s="25"/>
      <c r="N245" s="28"/>
      <c r="O245" s="28"/>
      <c r="P245" s="28"/>
      <c r="Q245" s="28"/>
      <c r="R245" s="29"/>
    </row>
    <row r="246" spans="1:18" x14ac:dyDescent="0.25">
      <c r="A246" s="25"/>
      <c r="B246" s="25"/>
      <c r="C246" s="25"/>
      <c r="D246" s="26"/>
      <c r="E246" s="27"/>
      <c r="F246" s="27"/>
      <c r="G246" s="25"/>
      <c r="H246" s="25"/>
      <c r="I246" s="25"/>
      <c r="J246" s="25"/>
      <c r="M246" s="25"/>
      <c r="N246" s="28"/>
      <c r="O246" s="28"/>
      <c r="P246" s="28"/>
      <c r="Q246" s="28"/>
      <c r="R246" s="29"/>
    </row>
    <row r="247" spans="1:18" x14ac:dyDescent="0.25">
      <c r="A247" s="25"/>
      <c r="B247" s="25"/>
      <c r="C247" s="25"/>
      <c r="D247" s="26"/>
      <c r="E247" s="27"/>
      <c r="F247" s="27"/>
      <c r="G247" s="25"/>
      <c r="H247" s="25"/>
      <c r="I247" s="25"/>
      <c r="J247" s="25"/>
      <c r="M247" s="25"/>
      <c r="N247" s="28"/>
      <c r="O247" s="28"/>
      <c r="P247" s="28"/>
      <c r="Q247" s="28"/>
      <c r="R247" s="29"/>
    </row>
    <row r="248" spans="1:18" x14ac:dyDescent="0.25">
      <c r="A248" s="25"/>
      <c r="B248" s="25"/>
      <c r="C248" s="25"/>
      <c r="D248" s="26"/>
      <c r="E248" s="27"/>
      <c r="F248" s="27"/>
      <c r="G248" s="25"/>
      <c r="H248" s="25"/>
      <c r="I248" s="25"/>
      <c r="J248" s="25"/>
      <c r="M248" s="25"/>
      <c r="N248" s="28"/>
      <c r="O248" s="28"/>
      <c r="P248" s="28"/>
      <c r="Q248" s="28"/>
      <c r="R248" s="29"/>
    </row>
    <row r="249" spans="1:18" x14ac:dyDescent="0.25">
      <c r="A249" s="25"/>
      <c r="B249" s="25"/>
      <c r="C249" s="25"/>
      <c r="D249" s="26"/>
      <c r="E249" s="27"/>
      <c r="F249" s="27"/>
      <c r="G249" s="25"/>
      <c r="H249" s="25"/>
      <c r="I249" s="25"/>
      <c r="J249" s="25"/>
      <c r="M249" s="25"/>
      <c r="N249" s="28"/>
      <c r="O249" s="28"/>
      <c r="P249" s="28"/>
      <c r="Q249" s="28"/>
      <c r="R249" s="29"/>
    </row>
    <row r="250" spans="1:18" x14ac:dyDescent="0.25">
      <c r="A250" s="25"/>
      <c r="B250" s="25"/>
      <c r="C250" s="25"/>
      <c r="D250" s="26"/>
      <c r="E250" s="27"/>
      <c r="F250" s="27"/>
      <c r="G250" s="25"/>
      <c r="H250" s="25"/>
      <c r="I250" s="25"/>
      <c r="J250" s="25"/>
      <c r="M250" s="25"/>
      <c r="N250" s="28"/>
      <c r="O250" s="28"/>
      <c r="P250" s="28"/>
      <c r="Q250" s="28"/>
      <c r="R250" s="29"/>
    </row>
    <row r="251" spans="1:18" x14ac:dyDescent="0.25">
      <c r="A251" s="25"/>
      <c r="B251" s="25"/>
      <c r="C251" s="25"/>
      <c r="D251" s="26"/>
      <c r="E251" s="27"/>
      <c r="F251" s="27"/>
      <c r="G251" s="25"/>
      <c r="H251" s="25"/>
      <c r="I251" s="25"/>
      <c r="J251" s="25"/>
      <c r="M251" s="25"/>
      <c r="N251" s="28"/>
      <c r="O251" s="28"/>
      <c r="P251" s="28"/>
      <c r="Q251" s="28"/>
      <c r="R251" s="29"/>
    </row>
    <row r="252" spans="1:18" x14ac:dyDescent="0.25">
      <c r="A252" s="25"/>
      <c r="B252" s="25"/>
      <c r="C252" s="25"/>
      <c r="D252" s="26"/>
      <c r="E252" s="27"/>
      <c r="F252" s="27"/>
      <c r="G252" s="25"/>
      <c r="H252" s="25"/>
      <c r="I252" s="25"/>
      <c r="J252" s="25"/>
      <c r="M252" s="25"/>
      <c r="N252" s="28"/>
      <c r="O252" s="28"/>
      <c r="P252" s="28"/>
      <c r="Q252" s="28"/>
      <c r="R252" s="29"/>
    </row>
    <row r="253" spans="1:18" x14ac:dyDescent="0.25">
      <c r="A253" s="25"/>
      <c r="B253" s="25"/>
      <c r="C253" s="25"/>
      <c r="D253" s="26"/>
      <c r="E253" s="27"/>
      <c r="F253" s="27"/>
      <c r="G253" s="25"/>
      <c r="H253" s="25"/>
      <c r="I253" s="25"/>
      <c r="J253" s="25"/>
      <c r="M253" s="25"/>
      <c r="N253" s="28"/>
      <c r="O253" s="28"/>
      <c r="P253" s="28"/>
      <c r="Q253" s="28"/>
      <c r="R253" s="29"/>
    </row>
    <row r="254" spans="1:18" x14ac:dyDescent="0.25">
      <c r="A254" s="25"/>
      <c r="B254" s="25"/>
      <c r="C254" s="25"/>
      <c r="D254" s="26"/>
      <c r="E254" s="27"/>
      <c r="F254" s="27"/>
      <c r="G254" s="25"/>
      <c r="H254" s="25"/>
      <c r="I254" s="25"/>
      <c r="J254" s="25"/>
      <c r="M254" s="25"/>
      <c r="N254" s="28"/>
      <c r="O254" s="28"/>
      <c r="P254" s="28"/>
      <c r="Q254" s="28"/>
      <c r="R254" s="29"/>
    </row>
    <row r="255" spans="1:18" x14ac:dyDescent="0.25">
      <c r="A255" s="25"/>
      <c r="B255" s="25"/>
      <c r="C255" s="25"/>
      <c r="D255" s="26"/>
      <c r="E255" s="27"/>
      <c r="F255" s="27"/>
      <c r="G255" s="25"/>
      <c r="H255" s="25"/>
      <c r="I255" s="25"/>
      <c r="J255" s="25"/>
      <c r="M255" s="25"/>
      <c r="N255" s="28"/>
      <c r="O255" s="28"/>
      <c r="P255" s="28"/>
      <c r="Q255" s="28"/>
      <c r="R255" s="29"/>
    </row>
    <row r="256" spans="1:18" x14ac:dyDescent="0.25">
      <c r="A256" s="25"/>
      <c r="B256" s="25"/>
      <c r="C256" s="25"/>
      <c r="D256" s="26"/>
      <c r="E256" s="27"/>
      <c r="F256" s="27"/>
      <c r="G256" s="25"/>
      <c r="H256" s="25"/>
      <c r="I256" s="25"/>
      <c r="J256" s="25"/>
      <c r="M256" s="25"/>
      <c r="N256" s="28"/>
      <c r="O256" s="28"/>
      <c r="P256" s="28"/>
      <c r="Q256" s="28"/>
      <c r="R256" s="29"/>
    </row>
    <row r="257" spans="1:18" x14ac:dyDescent="0.25">
      <c r="A257" s="25"/>
      <c r="B257" s="25"/>
      <c r="C257" s="25"/>
      <c r="D257" s="26"/>
      <c r="E257" s="27"/>
      <c r="F257" s="27"/>
      <c r="G257" s="25"/>
      <c r="H257" s="25"/>
      <c r="I257" s="25"/>
      <c r="J257" s="25"/>
      <c r="M257" s="25"/>
      <c r="N257" s="28"/>
      <c r="O257" s="28"/>
      <c r="P257" s="28"/>
      <c r="Q257" s="28"/>
      <c r="R257" s="29"/>
    </row>
    <row r="258" spans="1:18" x14ac:dyDescent="0.25">
      <c r="A258" s="25"/>
      <c r="B258" s="25"/>
      <c r="C258" s="25"/>
      <c r="D258" s="26"/>
      <c r="E258" s="27"/>
      <c r="F258" s="27"/>
      <c r="G258" s="25"/>
      <c r="H258" s="25"/>
      <c r="I258" s="25"/>
      <c r="J258" s="25"/>
      <c r="M258" s="25"/>
      <c r="N258" s="28"/>
      <c r="O258" s="28"/>
      <c r="P258" s="28"/>
      <c r="Q258" s="28"/>
      <c r="R258" s="29"/>
    </row>
    <row r="259" spans="1:18" x14ac:dyDescent="0.25">
      <c r="A259" s="25"/>
      <c r="B259" s="25"/>
      <c r="C259" s="25"/>
      <c r="D259" s="26"/>
      <c r="E259" s="27"/>
      <c r="F259" s="27"/>
      <c r="G259" s="25"/>
      <c r="H259" s="25"/>
      <c r="I259" s="25"/>
      <c r="J259" s="25"/>
      <c r="M259" s="25"/>
      <c r="N259" s="28"/>
      <c r="O259" s="28"/>
      <c r="P259" s="28"/>
      <c r="Q259" s="28"/>
      <c r="R259" s="29"/>
    </row>
    <row r="260" spans="1:18" x14ac:dyDescent="0.25">
      <c r="A260" s="25"/>
      <c r="B260" s="25"/>
      <c r="C260" s="25"/>
      <c r="D260" s="26"/>
      <c r="E260" s="27"/>
      <c r="F260" s="27"/>
      <c r="G260" s="25"/>
      <c r="H260" s="25"/>
      <c r="I260" s="25"/>
      <c r="J260" s="25"/>
      <c r="M260" s="25"/>
      <c r="N260" s="28"/>
      <c r="O260" s="28"/>
      <c r="P260" s="28"/>
      <c r="Q260" s="28"/>
      <c r="R260" s="29"/>
    </row>
    <row r="261" spans="1:18" x14ac:dyDescent="0.25">
      <c r="A261" s="25"/>
      <c r="B261" s="25"/>
      <c r="C261" s="25"/>
      <c r="D261" s="26"/>
      <c r="E261" s="27"/>
      <c r="F261" s="27"/>
      <c r="G261" s="25"/>
      <c r="H261" s="25"/>
      <c r="I261" s="25"/>
      <c r="J261" s="25"/>
      <c r="M261" s="25"/>
      <c r="N261" s="28"/>
      <c r="O261" s="28"/>
      <c r="P261" s="28"/>
      <c r="Q261" s="28"/>
      <c r="R261" s="29"/>
    </row>
    <row r="262" spans="1:18" x14ac:dyDescent="0.25">
      <c r="A262" s="25"/>
      <c r="B262" s="25"/>
      <c r="C262" s="25"/>
      <c r="D262" s="26"/>
      <c r="E262" s="27"/>
      <c r="F262" s="27"/>
      <c r="G262" s="25"/>
      <c r="H262" s="25"/>
      <c r="I262" s="25"/>
      <c r="J262" s="25"/>
      <c r="M262" s="25"/>
      <c r="N262" s="28"/>
      <c r="O262" s="28"/>
      <c r="P262" s="28"/>
      <c r="Q262" s="28"/>
      <c r="R262" s="29"/>
    </row>
    <row r="263" spans="1:18" x14ac:dyDescent="0.25">
      <c r="A263" s="25"/>
      <c r="B263" s="25"/>
      <c r="C263" s="25"/>
      <c r="D263" s="26"/>
      <c r="E263" s="27"/>
      <c r="F263" s="27"/>
      <c r="G263" s="25"/>
      <c r="H263" s="25"/>
      <c r="I263" s="25"/>
      <c r="J263" s="25"/>
      <c r="M263" s="25"/>
      <c r="N263" s="28"/>
      <c r="O263" s="28"/>
      <c r="P263" s="28"/>
      <c r="Q263" s="28"/>
      <c r="R263" s="29"/>
    </row>
    <row r="264" spans="1:18" x14ac:dyDescent="0.25">
      <c r="A264" s="25"/>
      <c r="B264" s="25"/>
      <c r="C264" s="25"/>
      <c r="D264" s="26"/>
      <c r="E264" s="27"/>
      <c r="F264" s="27"/>
      <c r="G264" s="25"/>
      <c r="H264" s="25"/>
      <c r="I264" s="25"/>
      <c r="J264" s="25"/>
      <c r="M264" s="25"/>
      <c r="N264" s="28"/>
      <c r="O264" s="28"/>
      <c r="P264" s="28"/>
      <c r="Q264" s="28"/>
      <c r="R264" s="29"/>
    </row>
    <row r="265" spans="1:18" x14ac:dyDescent="0.25">
      <c r="A265" s="25"/>
      <c r="B265" s="25"/>
      <c r="C265" s="25"/>
      <c r="D265" s="26"/>
      <c r="E265" s="27"/>
      <c r="F265" s="27"/>
      <c r="G265" s="25"/>
      <c r="H265" s="25"/>
      <c r="I265" s="25"/>
      <c r="J265" s="25"/>
      <c r="M265" s="25"/>
      <c r="N265" s="28"/>
      <c r="O265" s="28"/>
      <c r="P265" s="28"/>
      <c r="Q265" s="28"/>
      <c r="R265" s="29"/>
    </row>
    <row r="266" spans="1:18" x14ac:dyDescent="0.25">
      <c r="A266" s="25"/>
      <c r="B266" s="25"/>
      <c r="C266" s="25"/>
      <c r="D266" s="26"/>
      <c r="E266" s="27"/>
      <c r="F266" s="27"/>
      <c r="G266" s="25"/>
      <c r="H266" s="25"/>
      <c r="I266" s="25"/>
      <c r="J266" s="25"/>
      <c r="M266" s="25"/>
      <c r="N266" s="28"/>
      <c r="O266" s="28"/>
      <c r="P266" s="28"/>
      <c r="Q266" s="28"/>
      <c r="R266" s="29"/>
    </row>
    <row r="267" spans="1:18" x14ac:dyDescent="0.25">
      <c r="A267" s="25"/>
      <c r="B267" s="25"/>
      <c r="C267" s="25"/>
      <c r="D267" s="26"/>
      <c r="E267" s="27"/>
      <c r="F267" s="27"/>
      <c r="G267" s="25"/>
      <c r="H267" s="25"/>
      <c r="I267" s="25"/>
      <c r="J267" s="25"/>
      <c r="M267" s="25"/>
      <c r="N267" s="28"/>
      <c r="O267" s="28"/>
      <c r="P267" s="28"/>
      <c r="Q267" s="28"/>
      <c r="R267" s="29"/>
    </row>
    <row r="268" spans="1:18" x14ac:dyDescent="0.25">
      <c r="A268" s="25"/>
      <c r="B268" s="25"/>
      <c r="C268" s="25"/>
      <c r="D268" s="26"/>
      <c r="E268" s="27"/>
      <c r="F268" s="27"/>
      <c r="G268" s="25"/>
      <c r="H268" s="25"/>
      <c r="I268" s="25"/>
      <c r="J268" s="25"/>
      <c r="M268" s="25"/>
      <c r="N268" s="28"/>
      <c r="O268" s="28"/>
      <c r="P268" s="28"/>
      <c r="Q268" s="28"/>
      <c r="R268" s="29"/>
    </row>
    <row r="269" spans="1:18" x14ac:dyDescent="0.25">
      <c r="A269" s="25"/>
      <c r="B269" s="25"/>
      <c r="C269" s="25"/>
      <c r="D269" s="26"/>
      <c r="E269" s="27"/>
      <c r="F269" s="27"/>
      <c r="G269" s="25"/>
      <c r="H269" s="25"/>
      <c r="I269" s="25"/>
      <c r="J269" s="25"/>
      <c r="M269" s="25"/>
      <c r="N269" s="28"/>
      <c r="O269" s="28"/>
      <c r="P269" s="28"/>
      <c r="Q269" s="28"/>
      <c r="R269" s="29"/>
    </row>
    <row r="270" spans="1:18" x14ac:dyDescent="0.25">
      <c r="A270" s="25"/>
      <c r="B270" s="25"/>
      <c r="C270" s="25"/>
      <c r="D270" s="26"/>
      <c r="E270" s="27"/>
      <c r="F270" s="27"/>
      <c r="G270" s="25"/>
      <c r="H270" s="25"/>
      <c r="I270" s="25"/>
      <c r="J270" s="25"/>
      <c r="M270" s="25"/>
      <c r="N270" s="28"/>
      <c r="O270" s="28"/>
      <c r="P270" s="28"/>
      <c r="Q270" s="28"/>
      <c r="R270" s="29"/>
    </row>
    <row r="271" spans="1:18" x14ac:dyDescent="0.25">
      <c r="A271" s="25"/>
      <c r="B271" s="25"/>
      <c r="C271" s="25"/>
      <c r="D271" s="26"/>
      <c r="E271" s="27"/>
      <c r="F271" s="27"/>
      <c r="G271" s="25"/>
      <c r="H271" s="25"/>
      <c r="I271" s="25"/>
      <c r="J271" s="25"/>
      <c r="M271" s="25"/>
      <c r="N271" s="28"/>
      <c r="O271" s="28"/>
      <c r="P271" s="28"/>
      <c r="Q271" s="28"/>
      <c r="R271" s="29"/>
    </row>
    <row r="272" spans="1:18" x14ac:dyDescent="0.25">
      <c r="A272" s="25"/>
      <c r="B272" s="25"/>
      <c r="C272" s="25"/>
      <c r="D272" s="26"/>
      <c r="E272" s="27"/>
      <c r="F272" s="27"/>
      <c r="G272" s="25"/>
      <c r="H272" s="25"/>
      <c r="I272" s="25"/>
      <c r="J272" s="25"/>
      <c r="M272" s="25"/>
      <c r="N272" s="28"/>
      <c r="O272" s="28"/>
      <c r="P272" s="28"/>
      <c r="Q272" s="28"/>
      <c r="R272" s="29"/>
    </row>
    <row r="273" spans="1:18" x14ac:dyDescent="0.25">
      <c r="A273" s="25"/>
      <c r="B273" s="25"/>
      <c r="C273" s="25"/>
      <c r="D273" s="26"/>
      <c r="E273" s="27"/>
      <c r="F273" s="27"/>
      <c r="G273" s="25"/>
      <c r="H273" s="25"/>
      <c r="I273" s="25"/>
      <c r="J273" s="25"/>
      <c r="M273" s="25"/>
      <c r="N273" s="28"/>
      <c r="O273" s="28"/>
      <c r="P273" s="28"/>
      <c r="Q273" s="28"/>
      <c r="R273" s="29"/>
    </row>
    <row r="274" spans="1:18" x14ac:dyDescent="0.25">
      <c r="A274" s="25"/>
      <c r="B274" s="25"/>
      <c r="C274" s="25"/>
      <c r="D274" s="26"/>
      <c r="E274" s="27"/>
      <c r="F274" s="27"/>
      <c r="G274" s="25"/>
      <c r="H274" s="25"/>
      <c r="I274" s="25"/>
      <c r="J274" s="25"/>
      <c r="M274" s="25"/>
      <c r="N274" s="28"/>
      <c r="O274" s="28"/>
      <c r="P274" s="28"/>
      <c r="Q274" s="28"/>
      <c r="R274" s="29"/>
    </row>
    <row r="275" spans="1:18" x14ac:dyDescent="0.25">
      <c r="A275" s="25"/>
      <c r="B275" s="25"/>
      <c r="C275" s="25"/>
      <c r="D275" s="26"/>
      <c r="E275" s="27"/>
      <c r="F275" s="27"/>
      <c r="G275" s="25"/>
      <c r="H275" s="25"/>
      <c r="I275" s="25"/>
      <c r="J275" s="25"/>
      <c r="M275" s="25"/>
      <c r="N275" s="28"/>
      <c r="O275" s="28"/>
      <c r="P275" s="28"/>
      <c r="Q275" s="28"/>
      <c r="R275" s="29"/>
    </row>
    <row r="276" spans="1:18" x14ac:dyDescent="0.25">
      <c r="A276" s="25"/>
      <c r="B276" s="25"/>
      <c r="C276" s="25"/>
      <c r="D276" s="26"/>
      <c r="E276" s="27"/>
      <c r="F276" s="27"/>
      <c r="G276" s="25"/>
      <c r="H276" s="25"/>
      <c r="I276" s="25"/>
      <c r="J276" s="25"/>
      <c r="M276" s="25"/>
      <c r="N276" s="28"/>
      <c r="O276" s="28"/>
      <c r="P276" s="28"/>
      <c r="Q276" s="28"/>
      <c r="R276" s="29"/>
    </row>
    <row r="277" spans="1:18" x14ac:dyDescent="0.25">
      <c r="A277" s="25"/>
      <c r="B277" s="25"/>
      <c r="C277" s="25"/>
      <c r="D277" s="26"/>
      <c r="E277" s="27"/>
      <c r="F277" s="27"/>
      <c r="G277" s="25"/>
      <c r="H277" s="25"/>
      <c r="I277" s="25"/>
      <c r="J277" s="25"/>
      <c r="M277" s="25"/>
      <c r="N277" s="28"/>
      <c r="O277" s="28"/>
      <c r="P277" s="28"/>
      <c r="Q277" s="28"/>
      <c r="R277" s="29"/>
    </row>
    <row r="278" spans="1:18" x14ac:dyDescent="0.25">
      <c r="A278" s="25"/>
      <c r="B278" s="25"/>
      <c r="C278" s="25"/>
      <c r="D278" s="26"/>
      <c r="E278" s="27"/>
      <c r="F278" s="27"/>
      <c r="G278" s="25"/>
      <c r="H278" s="25"/>
      <c r="I278" s="25"/>
      <c r="J278" s="25"/>
      <c r="M278" s="25"/>
      <c r="N278" s="28"/>
      <c r="O278" s="28"/>
      <c r="P278" s="28"/>
      <c r="Q278" s="28"/>
      <c r="R278" s="29"/>
    </row>
    <row r="279" spans="1:18" x14ac:dyDescent="0.25">
      <c r="A279" s="25"/>
      <c r="B279" s="25"/>
      <c r="C279" s="25"/>
      <c r="D279" s="26"/>
      <c r="E279" s="27"/>
      <c r="F279" s="27"/>
      <c r="G279" s="25"/>
      <c r="H279" s="25"/>
      <c r="I279" s="25"/>
      <c r="J279" s="25"/>
      <c r="M279" s="25"/>
      <c r="N279" s="28"/>
      <c r="O279" s="28"/>
      <c r="P279" s="28"/>
      <c r="Q279" s="28"/>
      <c r="R279" s="29"/>
    </row>
    <row r="280" spans="1:18" x14ac:dyDescent="0.25">
      <c r="A280" s="25"/>
      <c r="B280" s="25"/>
      <c r="C280" s="25"/>
      <c r="D280" s="26"/>
      <c r="E280" s="27"/>
      <c r="F280" s="27"/>
      <c r="G280" s="25"/>
      <c r="H280" s="25"/>
      <c r="I280" s="25"/>
      <c r="J280" s="25"/>
      <c r="M280" s="25"/>
      <c r="N280" s="28"/>
      <c r="O280" s="28"/>
      <c r="P280" s="28"/>
      <c r="Q280" s="28"/>
      <c r="R280" s="29"/>
    </row>
    <row r="281" spans="1:18" x14ac:dyDescent="0.25">
      <c r="A281" s="25"/>
      <c r="B281" s="25"/>
      <c r="C281" s="25"/>
      <c r="D281" s="26"/>
      <c r="E281" s="27"/>
      <c r="F281" s="27"/>
      <c r="G281" s="25"/>
      <c r="H281" s="25"/>
      <c r="I281" s="25"/>
      <c r="J281" s="25"/>
      <c r="M281" s="25"/>
      <c r="N281" s="28"/>
      <c r="O281" s="28"/>
      <c r="P281" s="28"/>
      <c r="Q281" s="28"/>
      <c r="R281" s="29"/>
    </row>
    <row r="282" spans="1:18" x14ac:dyDescent="0.25">
      <c r="A282" s="25"/>
      <c r="B282" s="25"/>
      <c r="C282" s="25"/>
      <c r="D282" s="26"/>
      <c r="E282" s="27"/>
      <c r="F282" s="27"/>
      <c r="G282" s="25"/>
      <c r="H282" s="25"/>
      <c r="I282" s="25"/>
      <c r="J282" s="25"/>
      <c r="M282" s="25"/>
      <c r="N282" s="28"/>
      <c r="O282" s="28"/>
      <c r="P282" s="28"/>
      <c r="Q282" s="28"/>
      <c r="R282" s="29"/>
    </row>
    <row r="283" spans="1:18" x14ac:dyDescent="0.25">
      <c r="A283" s="25"/>
      <c r="B283" s="25"/>
      <c r="C283" s="25"/>
      <c r="D283" s="26"/>
      <c r="E283" s="27"/>
      <c r="F283" s="27"/>
      <c r="G283" s="25"/>
      <c r="H283" s="25"/>
      <c r="I283" s="25"/>
      <c r="J283" s="25"/>
      <c r="M283" s="25"/>
      <c r="N283" s="28"/>
      <c r="O283" s="28"/>
      <c r="P283" s="28"/>
      <c r="Q283" s="28"/>
      <c r="R283" s="29"/>
    </row>
    <row r="284" spans="1:18" x14ac:dyDescent="0.25">
      <c r="A284" s="25"/>
      <c r="B284" s="25"/>
      <c r="C284" s="25"/>
      <c r="D284" s="26"/>
      <c r="E284" s="27"/>
      <c r="F284" s="27"/>
      <c r="G284" s="25"/>
      <c r="H284" s="25"/>
      <c r="I284" s="25"/>
      <c r="J284" s="25"/>
      <c r="M284" s="25"/>
      <c r="N284" s="28"/>
      <c r="O284" s="28"/>
      <c r="P284" s="28"/>
      <c r="Q284" s="28"/>
      <c r="R284" s="29"/>
    </row>
    <row r="285" spans="1:18" x14ac:dyDescent="0.25">
      <c r="A285" s="25"/>
      <c r="B285" s="25"/>
      <c r="C285" s="25"/>
      <c r="D285" s="26"/>
      <c r="E285" s="27"/>
      <c r="F285" s="27"/>
      <c r="G285" s="25"/>
      <c r="H285" s="25"/>
      <c r="I285" s="25"/>
      <c r="J285" s="25"/>
      <c r="M285" s="25"/>
      <c r="N285" s="28"/>
      <c r="O285" s="28"/>
      <c r="P285" s="28"/>
      <c r="Q285" s="28"/>
      <c r="R285" s="29"/>
    </row>
    <row r="286" spans="1:18" x14ac:dyDescent="0.25">
      <c r="A286" s="25"/>
      <c r="B286" s="25"/>
      <c r="C286" s="25"/>
      <c r="D286" s="26"/>
      <c r="E286" s="27"/>
      <c r="F286" s="27"/>
      <c r="G286" s="25"/>
      <c r="H286" s="25"/>
      <c r="I286" s="25"/>
      <c r="J286" s="25"/>
      <c r="M286" s="25"/>
      <c r="N286" s="28"/>
      <c r="O286" s="28"/>
      <c r="P286" s="28"/>
      <c r="Q286" s="28"/>
      <c r="R286" s="29"/>
    </row>
    <row r="287" spans="1:18" x14ac:dyDescent="0.25">
      <c r="A287" s="25"/>
      <c r="B287" s="25"/>
      <c r="C287" s="25"/>
      <c r="D287" s="26"/>
      <c r="E287" s="27"/>
      <c r="F287" s="27"/>
      <c r="G287" s="25"/>
      <c r="H287" s="25"/>
      <c r="I287" s="25"/>
      <c r="J287" s="25"/>
      <c r="M287" s="25"/>
      <c r="N287" s="28"/>
      <c r="O287" s="28"/>
      <c r="P287" s="28"/>
      <c r="Q287" s="28"/>
      <c r="R287" s="29"/>
    </row>
    <row r="288" spans="1:18" x14ac:dyDescent="0.25">
      <c r="A288" s="25"/>
      <c r="B288" s="25"/>
      <c r="C288" s="25"/>
      <c r="D288" s="26"/>
      <c r="E288" s="27"/>
      <c r="F288" s="27"/>
      <c r="G288" s="25"/>
      <c r="H288" s="25"/>
      <c r="I288" s="25"/>
      <c r="J288" s="25"/>
      <c r="M288" s="25"/>
      <c r="N288" s="28"/>
      <c r="O288" s="28"/>
      <c r="P288" s="28"/>
      <c r="Q288" s="28"/>
      <c r="R288" s="29"/>
    </row>
    <row r="289" spans="1:18" x14ac:dyDescent="0.25">
      <c r="A289" s="25"/>
      <c r="B289" s="25"/>
      <c r="C289" s="25"/>
      <c r="D289" s="26"/>
      <c r="E289" s="27"/>
      <c r="F289" s="27"/>
      <c r="G289" s="25"/>
      <c r="H289" s="25"/>
      <c r="I289" s="25"/>
      <c r="J289" s="25"/>
      <c r="M289" s="25"/>
      <c r="N289" s="28"/>
      <c r="O289" s="28"/>
      <c r="P289" s="28"/>
      <c r="Q289" s="28"/>
      <c r="R289" s="29"/>
    </row>
    <row r="290" spans="1:18" x14ac:dyDescent="0.25">
      <c r="A290" s="25"/>
      <c r="B290" s="25"/>
      <c r="C290" s="25"/>
      <c r="D290" s="26"/>
      <c r="E290" s="27"/>
      <c r="F290" s="27"/>
      <c r="G290" s="25"/>
      <c r="H290" s="25"/>
      <c r="I290" s="25"/>
      <c r="J290" s="25"/>
      <c r="M290" s="25"/>
      <c r="N290" s="28"/>
      <c r="O290" s="28"/>
      <c r="P290" s="28"/>
      <c r="Q290" s="28"/>
      <c r="R290" s="29"/>
    </row>
    <row r="291" spans="1:18" x14ac:dyDescent="0.25">
      <c r="A291" s="25"/>
      <c r="B291" s="25"/>
      <c r="C291" s="25"/>
      <c r="D291" s="26"/>
      <c r="E291" s="27"/>
      <c r="F291" s="27"/>
      <c r="G291" s="25"/>
      <c r="H291" s="25"/>
      <c r="I291" s="25"/>
      <c r="J291" s="25"/>
      <c r="M291" s="25"/>
      <c r="N291" s="28"/>
      <c r="O291" s="28"/>
      <c r="P291" s="28"/>
      <c r="Q291" s="28"/>
      <c r="R291" s="29"/>
    </row>
    <row r="292" spans="1:18" x14ac:dyDescent="0.25">
      <c r="A292" s="25"/>
      <c r="B292" s="25"/>
      <c r="C292" s="25"/>
      <c r="D292" s="26"/>
      <c r="E292" s="27"/>
      <c r="F292" s="27"/>
      <c r="G292" s="25"/>
      <c r="H292" s="25"/>
      <c r="I292" s="25"/>
      <c r="J292" s="25"/>
      <c r="M292" s="25"/>
      <c r="N292" s="28"/>
      <c r="O292" s="28"/>
      <c r="P292" s="28"/>
      <c r="Q292" s="28"/>
      <c r="R292" s="29"/>
    </row>
    <row r="293" spans="1:18" x14ac:dyDescent="0.25">
      <c r="A293" s="25"/>
      <c r="B293" s="25"/>
      <c r="C293" s="25"/>
      <c r="D293" s="26"/>
      <c r="E293" s="27"/>
      <c r="F293" s="27"/>
      <c r="G293" s="25"/>
      <c r="H293" s="25"/>
      <c r="I293" s="25"/>
      <c r="J293" s="25"/>
      <c r="M293" s="25"/>
      <c r="N293" s="28"/>
      <c r="O293" s="28"/>
      <c r="P293" s="28"/>
      <c r="Q293" s="28"/>
      <c r="R293" s="29"/>
    </row>
    <row r="294" spans="1:18" x14ac:dyDescent="0.25">
      <c r="A294" s="25"/>
      <c r="B294" s="25"/>
      <c r="C294" s="25"/>
      <c r="D294" s="26"/>
      <c r="E294" s="27"/>
      <c r="F294" s="27"/>
      <c r="G294" s="25"/>
      <c r="H294" s="25"/>
      <c r="I294" s="25"/>
      <c r="J294" s="25"/>
      <c r="M294" s="25"/>
      <c r="N294" s="28"/>
      <c r="O294" s="28"/>
      <c r="P294" s="28"/>
      <c r="Q294" s="28"/>
      <c r="R294" s="29"/>
    </row>
    <row r="295" spans="1:18" x14ac:dyDescent="0.25">
      <c r="A295" s="25"/>
      <c r="B295" s="25"/>
      <c r="C295" s="25"/>
      <c r="D295" s="26"/>
      <c r="E295" s="27"/>
      <c r="F295" s="27"/>
      <c r="G295" s="25"/>
      <c r="H295" s="25"/>
      <c r="I295" s="25"/>
      <c r="J295" s="25"/>
      <c r="M295" s="25"/>
      <c r="N295" s="28"/>
      <c r="O295" s="28"/>
      <c r="P295" s="28"/>
      <c r="Q295" s="28"/>
      <c r="R295" s="29"/>
    </row>
    <row r="296" spans="1:18" x14ac:dyDescent="0.25">
      <c r="A296" s="25"/>
      <c r="B296" s="25"/>
      <c r="C296" s="25"/>
      <c r="D296" s="26"/>
      <c r="E296" s="27"/>
      <c r="F296" s="27"/>
      <c r="G296" s="25"/>
      <c r="H296" s="25"/>
      <c r="I296" s="25"/>
      <c r="J296" s="25"/>
      <c r="M296" s="25"/>
      <c r="N296" s="28"/>
      <c r="O296" s="28"/>
      <c r="P296" s="28"/>
      <c r="Q296" s="28"/>
      <c r="R296" s="29"/>
    </row>
    <row r="297" spans="1:18" x14ac:dyDescent="0.25">
      <c r="A297" s="25"/>
      <c r="B297" s="25"/>
      <c r="C297" s="25"/>
      <c r="D297" s="26"/>
      <c r="E297" s="27"/>
      <c r="F297" s="27"/>
      <c r="G297" s="25"/>
      <c r="H297" s="25"/>
      <c r="I297" s="25"/>
      <c r="J297" s="25"/>
      <c r="M297" s="25"/>
      <c r="N297" s="28"/>
      <c r="O297" s="28"/>
      <c r="P297" s="28"/>
      <c r="Q297" s="28"/>
      <c r="R297" s="29"/>
    </row>
    <row r="298" spans="1:18" x14ac:dyDescent="0.25">
      <c r="A298" s="25"/>
      <c r="B298" s="25"/>
      <c r="C298" s="25"/>
      <c r="D298" s="26"/>
      <c r="E298" s="27"/>
      <c r="F298" s="27"/>
      <c r="G298" s="25"/>
      <c r="H298" s="25"/>
      <c r="I298" s="25"/>
      <c r="J298" s="25"/>
      <c r="M298" s="25"/>
      <c r="N298" s="28"/>
      <c r="O298" s="28"/>
      <c r="P298" s="28"/>
      <c r="Q298" s="28"/>
      <c r="R298" s="29"/>
    </row>
    <row r="299" spans="1:18" x14ac:dyDescent="0.25">
      <c r="A299" s="25"/>
      <c r="B299" s="25"/>
      <c r="C299" s="25"/>
      <c r="D299" s="26"/>
      <c r="E299" s="27"/>
      <c r="F299" s="27"/>
      <c r="G299" s="25"/>
      <c r="H299" s="25"/>
      <c r="I299" s="25"/>
      <c r="J299" s="25"/>
      <c r="M299" s="25"/>
      <c r="N299" s="28"/>
      <c r="O299" s="28"/>
      <c r="P299" s="28"/>
      <c r="Q299" s="28"/>
      <c r="R299" s="29"/>
    </row>
    <row r="300" spans="1:18" x14ac:dyDescent="0.25">
      <c r="A300" s="25"/>
      <c r="B300" s="25"/>
      <c r="C300" s="25"/>
      <c r="D300" s="26"/>
      <c r="E300" s="27"/>
      <c r="F300" s="27"/>
      <c r="G300" s="25"/>
      <c r="H300" s="25"/>
      <c r="I300" s="25"/>
      <c r="J300" s="25"/>
      <c r="M300" s="25"/>
      <c r="N300" s="28"/>
      <c r="O300" s="28"/>
      <c r="P300" s="28"/>
      <c r="Q300" s="28"/>
      <c r="R300" s="29"/>
    </row>
    <row r="301" spans="1:18" x14ac:dyDescent="0.25">
      <c r="A301" s="25"/>
      <c r="B301" s="25"/>
      <c r="C301" s="25"/>
      <c r="D301" s="26"/>
      <c r="E301" s="27"/>
      <c r="F301" s="27"/>
      <c r="G301" s="25"/>
      <c r="H301" s="25"/>
      <c r="I301" s="25"/>
      <c r="J301" s="25"/>
      <c r="M301" s="25"/>
      <c r="N301" s="28"/>
      <c r="O301" s="28"/>
      <c r="P301" s="28"/>
      <c r="Q301" s="28"/>
      <c r="R301" s="29"/>
    </row>
    <row r="302" spans="1:18" x14ac:dyDescent="0.25">
      <c r="A302" s="25"/>
      <c r="B302" s="25"/>
      <c r="C302" s="25"/>
      <c r="D302" s="26"/>
      <c r="E302" s="27"/>
      <c r="F302" s="27"/>
      <c r="G302" s="25"/>
      <c r="H302" s="25"/>
      <c r="I302" s="25"/>
      <c r="J302" s="25"/>
      <c r="M302" s="25"/>
      <c r="N302" s="28"/>
      <c r="O302" s="28"/>
      <c r="P302" s="28"/>
      <c r="Q302" s="28"/>
      <c r="R302" s="29"/>
    </row>
    <row r="303" spans="1:18" x14ac:dyDescent="0.25">
      <c r="A303" s="25"/>
      <c r="B303" s="25"/>
      <c r="C303" s="25"/>
      <c r="D303" s="26"/>
      <c r="E303" s="27"/>
      <c r="F303" s="27"/>
      <c r="G303" s="25"/>
      <c r="H303" s="25"/>
      <c r="I303" s="25"/>
      <c r="J303" s="25"/>
      <c r="M303" s="25"/>
      <c r="N303" s="28"/>
      <c r="O303" s="28"/>
      <c r="P303" s="28"/>
      <c r="Q303" s="28"/>
      <c r="R303" s="29"/>
    </row>
    <row r="304" spans="1:18" x14ac:dyDescent="0.25">
      <c r="A304" s="25"/>
      <c r="B304" s="25"/>
      <c r="C304" s="25"/>
      <c r="D304" s="26"/>
      <c r="E304" s="27"/>
      <c r="F304" s="27"/>
      <c r="G304" s="25"/>
      <c r="H304" s="25"/>
      <c r="I304" s="25"/>
      <c r="J304" s="25"/>
      <c r="M304" s="25"/>
      <c r="N304" s="28"/>
      <c r="O304" s="28"/>
      <c r="P304" s="28"/>
      <c r="Q304" s="28"/>
      <c r="R304" s="29"/>
    </row>
    <row r="305" spans="1:18" x14ac:dyDescent="0.25">
      <c r="A305" s="25"/>
      <c r="B305" s="25"/>
      <c r="C305" s="25"/>
      <c r="D305" s="26"/>
      <c r="E305" s="27"/>
      <c r="F305" s="27"/>
      <c r="G305" s="25"/>
      <c r="H305" s="25"/>
      <c r="I305" s="25"/>
      <c r="J305" s="25"/>
      <c r="M305" s="25"/>
      <c r="N305" s="28"/>
      <c r="O305" s="28"/>
      <c r="P305" s="28"/>
      <c r="Q305" s="28"/>
      <c r="R305" s="29"/>
    </row>
    <row r="306" spans="1:18" x14ac:dyDescent="0.25">
      <c r="A306" s="25"/>
      <c r="B306" s="25"/>
      <c r="C306" s="25"/>
      <c r="D306" s="26"/>
      <c r="E306" s="27"/>
      <c r="F306" s="27"/>
      <c r="G306" s="25"/>
      <c r="H306" s="25"/>
      <c r="I306" s="25"/>
      <c r="J306" s="25"/>
      <c r="M306" s="25"/>
      <c r="N306" s="28"/>
      <c r="O306" s="28"/>
      <c r="P306" s="28"/>
      <c r="Q306" s="28"/>
      <c r="R306" s="29"/>
    </row>
    <row r="307" spans="1:18" x14ac:dyDescent="0.25">
      <c r="A307" s="25"/>
      <c r="B307" s="25"/>
      <c r="C307" s="25"/>
      <c r="D307" s="26"/>
      <c r="E307" s="27"/>
      <c r="F307" s="27"/>
      <c r="G307" s="25"/>
      <c r="H307" s="25"/>
      <c r="I307" s="25"/>
      <c r="J307" s="25"/>
      <c r="M307" s="25"/>
      <c r="N307" s="28"/>
      <c r="O307" s="28"/>
      <c r="P307" s="28"/>
      <c r="Q307" s="28"/>
      <c r="R307" s="29"/>
    </row>
    <row r="308" spans="1:18" x14ac:dyDescent="0.25">
      <c r="A308" s="25"/>
      <c r="B308" s="25"/>
      <c r="C308" s="25"/>
      <c r="D308" s="26"/>
      <c r="E308" s="27"/>
      <c r="F308" s="27"/>
      <c r="G308" s="25"/>
      <c r="H308" s="25"/>
      <c r="I308" s="25"/>
      <c r="J308" s="25"/>
      <c r="M308" s="25"/>
      <c r="N308" s="28"/>
      <c r="O308" s="28"/>
      <c r="P308" s="28"/>
      <c r="Q308" s="28"/>
      <c r="R308" s="29"/>
    </row>
    <row r="309" spans="1:18" x14ac:dyDescent="0.25">
      <c r="A309" s="25"/>
      <c r="B309" s="25"/>
      <c r="C309" s="25"/>
      <c r="D309" s="26"/>
      <c r="E309" s="27"/>
      <c r="F309" s="27"/>
      <c r="G309" s="25"/>
      <c r="H309" s="25"/>
      <c r="I309" s="25"/>
      <c r="J309" s="25"/>
      <c r="M309" s="25"/>
      <c r="N309" s="28"/>
      <c r="O309" s="28"/>
      <c r="P309" s="28"/>
      <c r="Q309" s="28"/>
      <c r="R309" s="29"/>
    </row>
    <row r="310" spans="1:18" x14ac:dyDescent="0.25">
      <c r="A310" s="25"/>
      <c r="B310" s="25"/>
      <c r="C310" s="25"/>
      <c r="D310" s="26"/>
      <c r="E310" s="27"/>
      <c r="F310" s="27"/>
      <c r="G310" s="25"/>
      <c r="H310" s="25"/>
      <c r="I310" s="25"/>
      <c r="J310" s="25"/>
      <c r="M310" s="25"/>
      <c r="N310" s="28"/>
      <c r="O310" s="28"/>
      <c r="P310" s="28"/>
      <c r="Q310" s="28"/>
      <c r="R310" s="29"/>
    </row>
    <row r="311" spans="1:18" x14ac:dyDescent="0.25">
      <c r="A311" s="25"/>
      <c r="B311" s="25"/>
      <c r="C311" s="25"/>
      <c r="D311" s="26"/>
      <c r="E311" s="27"/>
      <c r="F311" s="27"/>
      <c r="G311" s="25"/>
      <c r="H311" s="25"/>
      <c r="I311" s="25"/>
      <c r="J311" s="25"/>
      <c r="M311" s="25"/>
      <c r="N311" s="28"/>
      <c r="O311" s="28"/>
      <c r="P311" s="28"/>
      <c r="Q311" s="28"/>
      <c r="R311" s="29"/>
    </row>
    <row r="312" spans="1:18" x14ac:dyDescent="0.25">
      <c r="A312" s="25"/>
      <c r="B312" s="25"/>
      <c r="C312" s="25"/>
      <c r="D312" s="26"/>
      <c r="E312" s="27"/>
      <c r="F312" s="27"/>
      <c r="G312" s="25"/>
      <c r="H312" s="25"/>
      <c r="I312" s="25"/>
      <c r="J312" s="25"/>
      <c r="M312" s="25"/>
      <c r="N312" s="28"/>
      <c r="O312" s="28"/>
      <c r="P312" s="28"/>
      <c r="Q312" s="28"/>
      <c r="R312" s="29"/>
    </row>
    <row r="313" spans="1:18" x14ac:dyDescent="0.25">
      <c r="A313" s="25"/>
      <c r="B313" s="25"/>
      <c r="C313" s="25"/>
      <c r="D313" s="26"/>
      <c r="E313" s="27"/>
      <c r="F313" s="27"/>
      <c r="G313" s="25"/>
      <c r="H313" s="25"/>
      <c r="I313" s="25"/>
      <c r="J313" s="25"/>
      <c r="M313" s="25"/>
      <c r="N313" s="28"/>
      <c r="O313" s="28"/>
      <c r="P313" s="28"/>
      <c r="Q313" s="28"/>
      <c r="R313" s="29"/>
    </row>
    <row r="314" spans="1:18" x14ac:dyDescent="0.25">
      <c r="A314" s="25"/>
      <c r="B314" s="25"/>
      <c r="C314" s="25"/>
      <c r="D314" s="26"/>
      <c r="E314" s="27"/>
      <c r="F314" s="27"/>
      <c r="G314" s="25"/>
      <c r="H314" s="25"/>
      <c r="I314" s="25"/>
      <c r="J314" s="25"/>
      <c r="M314" s="25"/>
      <c r="N314" s="28"/>
      <c r="O314" s="28"/>
      <c r="P314" s="28"/>
      <c r="Q314" s="28"/>
      <c r="R314" s="29"/>
    </row>
    <row r="315" spans="1:18" x14ac:dyDescent="0.25">
      <c r="A315" s="25"/>
      <c r="B315" s="25"/>
      <c r="C315" s="25"/>
      <c r="D315" s="26"/>
      <c r="E315" s="27"/>
      <c r="F315" s="27"/>
      <c r="G315" s="25"/>
      <c r="H315" s="25"/>
      <c r="I315" s="25"/>
      <c r="J315" s="25"/>
      <c r="M315" s="25"/>
      <c r="N315" s="28"/>
      <c r="O315" s="28"/>
      <c r="P315" s="28"/>
      <c r="Q315" s="28"/>
      <c r="R315" s="29"/>
    </row>
    <row r="316" spans="1:18" x14ac:dyDescent="0.25">
      <c r="A316" s="25"/>
      <c r="B316" s="25"/>
      <c r="C316" s="25"/>
      <c r="D316" s="26"/>
      <c r="E316" s="27"/>
      <c r="F316" s="27"/>
      <c r="G316" s="25"/>
      <c r="H316" s="25"/>
      <c r="I316" s="25"/>
      <c r="J316" s="25"/>
      <c r="M316" s="25"/>
      <c r="N316" s="28"/>
      <c r="O316" s="28"/>
      <c r="P316" s="28"/>
      <c r="Q316" s="28"/>
      <c r="R316" s="29"/>
    </row>
    <row r="317" spans="1:18" x14ac:dyDescent="0.25">
      <c r="A317" s="25"/>
      <c r="B317" s="25"/>
      <c r="C317" s="25"/>
      <c r="D317" s="26"/>
      <c r="E317" s="27"/>
      <c r="F317" s="27"/>
      <c r="G317" s="25"/>
      <c r="H317" s="25"/>
      <c r="I317" s="25"/>
      <c r="J317" s="25"/>
      <c r="M317" s="25"/>
      <c r="N317" s="28"/>
      <c r="O317" s="28"/>
      <c r="P317" s="28"/>
      <c r="Q317" s="28"/>
      <c r="R317" s="29"/>
    </row>
    <row r="318" spans="1:18" x14ac:dyDescent="0.25">
      <c r="A318" s="25"/>
      <c r="B318" s="25"/>
      <c r="C318" s="25"/>
      <c r="D318" s="26"/>
      <c r="E318" s="27"/>
      <c r="F318" s="27"/>
      <c r="G318" s="25"/>
      <c r="H318" s="25"/>
      <c r="I318" s="25"/>
      <c r="J318" s="25"/>
      <c r="M318" s="25"/>
      <c r="N318" s="28"/>
      <c r="O318" s="28"/>
      <c r="P318" s="28"/>
      <c r="Q318" s="28"/>
      <c r="R318" s="29"/>
    </row>
    <row r="319" spans="1:18" x14ac:dyDescent="0.25">
      <c r="A319" s="25"/>
      <c r="B319" s="25"/>
      <c r="C319" s="25"/>
      <c r="D319" s="26"/>
      <c r="E319" s="27"/>
      <c r="F319" s="27"/>
      <c r="G319" s="25"/>
      <c r="H319" s="25"/>
      <c r="I319" s="25"/>
      <c r="J319" s="25"/>
      <c r="M319" s="25"/>
      <c r="N319" s="28"/>
      <c r="O319" s="28"/>
      <c r="P319" s="28"/>
      <c r="Q319" s="28"/>
      <c r="R319" s="29"/>
    </row>
    <row r="320" spans="1:18" x14ac:dyDescent="0.25">
      <c r="A320" s="25"/>
      <c r="B320" s="25"/>
      <c r="C320" s="25"/>
      <c r="D320" s="26"/>
      <c r="E320" s="27"/>
      <c r="F320" s="27"/>
      <c r="G320" s="25"/>
      <c r="H320" s="25"/>
      <c r="I320" s="25"/>
      <c r="J320" s="25"/>
      <c r="M320" s="25"/>
      <c r="N320" s="28"/>
      <c r="O320" s="28"/>
      <c r="P320" s="28"/>
      <c r="Q320" s="28"/>
      <c r="R320" s="29"/>
    </row>
    <row r="321" spans="1:18" x14ac:dyDescent="0.25">
      <c r="A321" s="25"/>
      <c r="B321" s="25"/>
      <c r="C321" s="25"/>
      <c r="D321" s="26"/>
      <c r="E321" s="27"/>
      <c r="F321" s="27"/>
      <c r="G321" s="25"/>
      <c r="H321" s="25"/>
      <c r="I321" s="25"/>
      <c r="J321" s="25"/>
      <c r="M321" s="25"/>
      <c r="N321" s="28"/>
      <c r="O321" s="28"/>
      <c r="P321" s="28"/>
      <c r="Q321" s="28"/>
      <c r="R321" s="29"/>
    </row>
    <row r="322" spans="1:18" x14ac:dyDescent="0.25">
      <c r="A322" s="25"/>
      <c r="B322" s="25"/>
      <c r="C322" s="25"/>
      <c r="D322" s="26"/>
      <c r="E322" s="27"/>
      <c r="F322" s="27"/>
      <c r="G322" s="25"/>
      <c r="H322" s="25"/>
      <c r="I322" s="25"/>
      <c r="J322" s="25"/>
      <c r="M322" s="25"/>
      <c r="N322" s="28"/>
      <c r="O322" s="28"/>
      <c r="P322" s="28"/>
      <c r="Q322" s="28"/>
      <c r="R322" s="29"/>
    </row>
    <row r="323" spans="1:18" x14ac:dyDescent="0.25">
      <c r="A323" s="25"/>
      <c r="B323" s="25"/>
      <c r="C323" s="25"/>
      <c r="D323" s="26"/>
      <c r="E323" s="27"/>
      <c r="F323" s="27"/>
      <c r="G323" s="25"/>
      <c r="H323" s="25"/>
      <c r="I323" s="25"/>
      <c r="J323" s="25"/>
      <c r="M323" s="25"/>
      <c r="N323" s="28"/>
      <c r="O323" s="28"/>
      <c r="P323" s="28"/>
      <c r="Q323" s="28"/>
      <c r="R323" s="29"/>
    </row>
    <row r="324" spans="1:18" x14ac:dyDescent="0.25">
      <c r="A324" s="25"/>
      <c r="B324" s="25"/>
      <c r="C324" s="25"/>
      <c r="D324" s="26"/>
      <c r="E324" s="27"/>
      <c r="F324" s="27"/>
      <c r="G324" s="25"/>
      <c r="H324" s="25"/>
      <c r="I324" s="25"/>
      <c r="J324" s="25"/>
      <c r="M324" s="25"/>
      <c r="N324" s="28"/>
      <c r="O324" s="28"/>
      <c r="P324" s="28"/>
      <c r="Q324" s="28"/>
      <c r="R324" s="29"/>
    </row>
    <row r="325" spans="1:18" x14ac:dyDescent="0.25">
      <c r="A325" s="25"/>
      <c r="B325" s="25"/>
      <c r="C325" s="25"/>
      <c r="D325" s="26"/>
      <c r="E325" s="27"/>
      <c r="F325" s="27"/>
      <c r="G325" s="25"/>
      <c r="H325" s="25"/>
      <c r="I325" s="25"/>
      <c r="J325" s="25"/>
      <c r="M325" s="25"/>
      <c r="N325" s="28"/>
      <c r="O325" s="28"/>
      <c r="P325" s="28"/>
      <c r="Q325" s="28"/>
      <c r="R325" s="29"/>
    </row>
    <row r="326" spans="1:18" x14ac:dyDescent="0.25">
      <c r="A326" s="25"/>
      <c r="B326" s="25"/>
      <c r="C326" s="25"/>
      <c r="D326" s="26"/>
      <c r="E326" s="27"/>
      <c r="F326" s="27"/>
      <c r="G326" s="25"/>
      <c r="H326" s="25"/>
      <c r="I326" s="25"/>
      <c r="J326" s="25"/>
      <c r="M326" s="25"/>
      <c r="N326" s="28"/>
      <c r="O326" s="28"/>
      <c r="P326" s="28"/>
      <c r="Q326" s="28"/>
      <c r="R326" s="29"/>
    </row>
    <row r="327" spans="1:18" x14ac:dyDescent="0.25">
      <c r="A327" s="25"/>
      <c r="B327" s="25"/>
      <c r="C327" s="25"/>
      <c r="D327" s="26"/>
      <c r="E327" s="27"/>
      <c r="F327" s="27"/>
      <c r="G327" s="25"/>
      <c r="H327" s="25"/>
      <c r="I327" s="25"/>
      <c r="J327" s="25"/>
      <c r="M327" s="25"/>
      <c r="N327" s="28"/>
      <c r="O327" s="28"/>
      <c r="P327" s="28"/>
      <c r="Q327" s="28"/>
      <c r="R327" s="29"/>
    </row>
    <row r="328" spans="1:18" x14ac:dyDescent="0.25">
      <c r="A328" s="25"/>
      <c r="B328" s="25"/>
      <c r="C328" s="25"/>
      <c r="D328" s="26"/>
      <c r="E328" s="27"/>
      <c r="F328" s="27"/>
      <c r="G328" s="25"/>
      <c r="H328" s="25"/>
      <c r="I328" s="25"/>
      <c r="J328" s="25"/>
      <c r="M328" s="25"/>
      <c r="N328" s="28"/>
      <c r="O328" s="28"/>
      <c r="P328" s="28"/>
      <c r="Q328" s="28"/>
      <c r="R328" s="29"/>
    </row>
    <row r="329" spans="1:18" x14ac:dyDescent="0.25">
      <c r="A329" s="25"/>
      <c r="B329" s="25"/>
      <c r="C329" s="25"/>
      <c r="D329" s="26"/>
      <c r="E329" s="27"/>
      <c r="F329" s="27"/>
      <c r="G329" s="25"/>
      <c r="H329" s="25"/>
      <c r="I329" s="25"/>
      <c r="J329" s="25"/>
      <c r="M329" s="25"/>
      <c r="N329" s="28"/>
      <c r="O329" s="28"/>
      <c r="P329" s="28"/>
      <c r="Q329" s="28"/>
      <c r="R329" s="29"/>
    </row>
    <row r="330" spans="1:18" x14ac:dyDescent="0.25">
      <c r="A330" s="25"/>
      <c r="B330" s="25"/>
      <c r="C330" s="25"/>
      <c r="D330" s="26"/>
      <c r="E330" s="27"/>
      <c r="F330" s="27"/>
      <c r="G330" s="25"/>
      <c r="H330" s="25"/>
      <c r="I330" s="25"/>
      <c r="J330" s="25"/>
      <c r="M330" s="25"/>
      <c r="N330" s="28"/>
      <c r="O330" s="28"/>
      <c r="P330" s="28"/>
      <c r="Q330" s="28"/>
      <c r="R330" s="29"/>
    </row>
    <row r="331" spans="1:18" x14ac:dyDescent="0.25">
      <c r="A331" s="25"/>
      <c r="B331" s="25"/>
      <c r="C331" s="25"/>
      <c r="D331" s="26"/>
      <c r="E331" s="27"/>
      <c r="F331" s="27"/>
      <c r="G331" s="25"/>
      <c r="H331" s="25"/>
      <c r="I331" s="25"/>
      <c r="J331" s="25"/>
      <c r="M331" s="25"/>
      <c r="N331" s="28"/>
      <c r="O331" s="28"/>
      <c r="P331" s="28"/>
      <c r="Q331" s="28"/>
      <c r="R331" s="29"/>
    </row>
    <row r="332" spans="1:18" x14ac:dyDescent="0.25">
      <c r="A332" s="25"/>
      <c r="B332" s="25"/>
      <c r="C332" s="25"/>
      <c r="D332" s="26"/>
      <c r="E332" s="27"/>
      <c r="F332" s="27"/>
      <c r="G332" s="25"/>
      <c r="H332" s="25"/>
      <c r="I332" s="25"/>
      <c r="J332" s="25"/>
      <c r="M332" s="25"/>
      <c r="N332" s="28"/>
      <c r="O332" s="28"/>
      <c r="P332" s="28"/>
      <c r="Q332" s="28"/>
      <c r="R332" s="29"/>
    </row>
    <row r="333" spans="1:18" x14ac:dyDescent="0.25">
      <c r="A333" s="25"/>
      <c r="B333" s="25"/>
      <c r="C333" s="25"/>
      <c r="D333" s="26"/>
      <c r="E333" s="27"/>
      <c r="F333" s="27"/>
      <c r="G333" s="25"/>
      <c r="H333" s="25"/>
      <c r="I333" s="25"/>
      <c r="J333" s="25"/>
      <c r="M333" s="25"/>
      <c r="N333" s="28"/>
      <c r="O333" s="28"/>
      <c r="P333" s="28"/>
      <c r="Q333" s="28"/>
      <c r="R333" s="29"/>
    </row>
    <row r="334" spans="1:18" x14ac:dyDescent="0.25">
      <c r="A334" s="25"/>
      <c r="B334" s="25"/>
      <c r="C334" s="25"/>
      <c r="D334" s="26"/>
      <c r="E334" s="27"/>
      <c r="F334" s="27"/>
      <c r="G334" s="25"/>
      <c r="H334" s="25"/>
      <c r="I334" s="25"/>
      <c r="J334" s="25"/>
      <c r="M334" s="25"/>
      <c r="N334" s="28"/>
      <c r="O334" s="28"/>
      <c r="P334" s="28"/>
      <c r="Q334" s="28"/>
      <c r="R334" s="29"/>
    </row>
    <row r="335" spans="1:18" x14ac:dyDescent="0.25">
      <c r="A335" s="25"/>
      <c r="B335" s="25"/>
      <c r="C335" s="25"/>
      <c r="D335" s="26"/>
      <c r="E335" s="27"/>
      <c r="F335" s="27"/>
      <c r="G335" s="25"/>
      <c r="H335" s="25"/>
      <c r="I335" s="25"/>
      <c r="J335" s="25"/>
      <c r="M335" s="25"/>
      <c r="N335" s="28"/>
      <c r="O335" s="28"/>
      <c r="P335" s="28"/>
      <c r="Q335" s="28"/>
      <c r="R335" s="29"/>
    </row>
    <row r="336" spans="1:18" x14ac:dyDescent="0.25">
      <c r="A336" s="25"/>
      <c r="B336" s="25"/>
      <c r="C336" s="25"/>
      <c r="D336" s="26"/>
      <c r="E336" s="27"/>
      <c r="F336" s="27"/>
      <c r="G336" s="25"/>
      <c r="H336" s="25"/>
      <c r="I336" s="25"/>
      <c r="J336" s="25"/>
      <c r="M336" s="25"/>
      <c r="N336" s="28"/>
      <c r="O336" s="28"/>
      <c r="P336" s="28"/>
      <c r="Q336" s="28"/>
      <c r="R336" s="29"/>
    </row>
    <row r="337" spans="1:18" x14ac:dyDescent="0.25">
      <c r="A337" s="25"/>
      <c r="B337" s="25"/>
      <c r="C337" s="25"/>
      <c r="D337" s="26"/>
      <c r="E337" s="27"/>
      <c r="F337" s="27"/>
      <c r="G337" s="25"/>
      <c r="H337" s="25"/>
      <c r="I337" s="25"/>
      <c r="J337" s="25"/>
      <c r="M337" s="25"/>
      <c r="N337" s="28"/>
      <c r="O337" s="28"/>
      <c r="P337" s="28"/>
      <c r="Q337" s="28"/>
      <c r="R337" s="29"/>
    </row>
    <row r="338" spans="1:18" x14ac:dyDescent="0.25">
      <c r="A338" s="25"/>
      <c r="B338" s="25"/>
      <c r="C338" s="25"/>
      <c r="D338" s="26"/>
      <c r="E338" s="27"/>
      <c r="F338" s="27"/>
      <c r="G338" s="25"/>
      <c r="H338" s="25"/>
      <c r="I338" s="25"/>
      <c r="J338" s="25"/>
      <c r="M338" s="25"/>
      <c r="N338" s="28"/>
      <c r="O338" s="28"/>
      <c r="P338" s="28"/>
      <c r="Q338" s="28"/>
      <c r="R338" s="29"/>
    </row>
    <row r="339" spans="1:18" x14ac:dyDescent="0.25">
      <c r="A339" s="25"/>
      <c r="B339" s="25"/>
      <c r="C339" s="25"/>
      <c r="D339" s="26"/>
      <c r="E339" s="27"/>
      <c r="F339" s="27"/>
      <c r="G339" s="25"/>
      <c r="H339" s="25"/>
      <c r="I339" s="25"/>
      <c r="J339" s="25"/>
      <c r="M339" s="25"/>
      <c r="N339" s="28"/>
      <c r="O339" s="28"/>
      <c r="P339" s="28"/>
      <c r="Q339" s="28"/>
      <c r="R339" s="29"/>
    </row>
    <row r="340" spans="1:18" x14ac:dyDescent="0.25">
      <c r="A340" s="25"/>
      <c r="B340" s="25"/>
      <c r="C340" s="25"/>
      <c r="D340" s="26"/>
      <c r="E340" s="27"/>
      <c r="F340" s="27"/>
      <c r="G340" s="25"/>
      <c r="H340" s="25"/>
      <c r="I340" s="25"/>
      <c r="J340" s="25"/>
      <c r="M340" s="25"/>
      <c r="N340" s="28"/>
      <c r="O340" s="28"/>
      <c r="P340" s="28"/>
      <c r="Q340" s="28"/>
      <c r="R340" s="29"/>
    </row>
    <row r="341" spans="1:18" x14ac:dyDescent="0.25">
      <c r="A341" s="25"/>
      <c r="B341" s="25"/>
      <c r="C341" s="25"/>
      <c r="D341" s="26"/>
      <c r="E341" s="27"/>
      <c r="F341" s="27"/>
      <c r="G341" s="25"/>
      <c r="H341" s="25"/>
      <c r="I341" s="25"/>
      <c r="J341" s="25"/>
      <c r="M341" s="25"/>
      <c r="N341" s="28"/>
      <c r="O341" s="28"/>
      <c r="P341" s="28"/>
      <c r="Q341" s="28"/>
      <c r="R341" s="29"/>
    </row>
    <row r="342" spans="1:18" x14ac:dyDescent="0.25">
      <c r="A342" s="25"/>
      <c r="B342" s="25"/>
      <c r="C342" s="25"/>
      <c r="D342" s="26"/>
      <c r="E342" s="27"/>
      <c r="F342" s="27"/>
      <c r="G342" s="25"/>
      <c r="H342" s="25"/>
      <c r="I342" s="25"/>
      <c r="J342" s="25"/>
      <c r="M342" s="25"/>
      <c r="N342" s="28"/>
      <c r="O342" s="28"/>
      <c r="P342" s="28"/>
      <c r="Q342" s="28"/>
      <c r="R342" s="29"/>
    </row>
    <row r="343" spans="1:18" x14ac:dyDescent="0.25">
      <c r="A343" s="25"/>
      <c r="B343" s="25"/>
      <c r="C343" s="25"/>
      <c r="D343" s="26"/>
      <c r="E343" s="27"/>
      <c r="F343" s="27"/>
      <c r="G343" s="25"/>
      <c r="H343" s="25"/>
      <c r="I343" s="25"/>
      <c r="J343" s="25"/>
      <c r="M343" s="25"/>
      <c r="N343" s="28"/>
      <c r="O343" s="28"/>
      <c r="P343" s="28"/>
      <c r="Q343" s="28"/>
      <c r="R343" s="29"/>
    </row>
    <row r="344" spans="1:18" x14ac:dyDescent="0.25">
      <c r="A344" s="25"/>
      <c r="B344" s="25"/>
      <c r="C344" s="25"/>
      <c r="D344" s="26"/>
      <c r="E344" s="27"/>
      <c r="F344" s="27"/>
      <c r="G344" s="25"/>
      <c r="H344" s="25"/>
      <c r="I344" s="25"/>
      <c r="J344" s="25"/>
      <c r="M344" s="25"/>
      <c r="N344" s="28"/>
      <c r="O344" s="28"/>
      <c r="P344" s="28"/>
      <c r="Q344" s="28"/>
      <c r="R344" s="29"/>
    </row>
    <row r="345" spans="1:18" x14ac:dyDescent="0.25">
      <c r="A345" s="25"/>
      <c r="B345" s="25"/>
      <c r="C345" s="25"/>
      <c r="D345" s="26"/>
      <c r="E345" s="27"/>
      <c r="F345" s="27"/>
      <c r="G345" s="25"/>
      <c r="H345" s="25"/>
      <c r="I345" s="25"/>
      <c r="J345" s="25"/>
      <c r="M345" s="25"/>
      <c r="N345" s="28"/>
      <c r="O345" s="28"/>
      <c r="P345" s="28"/>
      <c r="Q345" s="28"/>
      <c r="R345" s="29"/>
    </row>
    <row r="346" spans="1:18" x14ac:dyDescent="0.25">
      <c r="A346" s="25"/>
      <c r="B346" s="25"/>
      <c r="C346" s="25"/>
      <c r="D346" s="26"/>
      <c r="E346" s="27"/>
      <c r="F346" s="27"/>
      <c r="G346" s="25"/>
      <c r="H346" s="25"/>
      <c r="I346" s="25"/>
      <c r="J346" s="25"/>
      <c r="M346" s="25"/>
      <c r="N346" s="28"/>
      <c r="O346" s="28"/>
      <c r="P346" s="28"/>
      <c r="Q346" s="28"/>
      <c r="R346" s="29"/>
    </row>
    <row r="347" spans="1:18" x14ac:dyDescent="0.25">
      <c r="A347" s="25"/>
      <c r="B347" s="25"/>
      <c r="C347" s="25"/>
      <c r="D347" s="26"/>
      <c r="E347" s="27"/>
      <c r="F347" s="27"/>
      <c r="G347" s="25"/>
      <c r="H347" s="25"/>
      <c r="I347" s="25"/>
      <c r="J347" s="25"/>
      <c r="M347" s="25"/>
      <c r="N347" s="28"/>
      <c r="O347" s="28"/>
      <c r="P347" s="28"/>
      <c r="Q347" s="28"/>
      <c r="R347" s="29"/>
    </row>
    <row r="348" spans="1:18" x14ac:dyDescent="0.25">
      <c r="A348" s="25"/>
      <c r="B348" s="25"/>
      <c r="C348" s="25"/>
      <c r="D348" s="26"/>
      <c r="E348" s="27"/>
      <c r="F348" s="27"/>
      <c r="G348" s="25"/>
      <c r="H348" s="25"/>
      <c r="I348" s="25"/>
      <c r="J348" s="25"/>
      <c r="M348" s="25"/>
      <c r="N348" s="28"/>
      <c r="O348" s="28"/>
      <c r="P348" s="28"/>
      <c r="Q348" s="28"/>
      <c r="R348" s="29"/>
    </row>
    <row r="349" spans="1:18" x14ac:dyDescent="0.25">
      <c r="A349" s="25"/>
      <c r="B349" s="25"/>
      <c r="C349" s="25"/>
      <c r="D349" s="26"/>
      <c r="E349" s="27"/>
      <c r="F349" s="27"/>
      <c r="G349" s="25"/>
      <c r="H349" s="25"/>
      <c r="I349" s="25"/>
      <c r="J349" s="25"/>
      <c r="M349" s="25"/>
      <c r="N349" s="28"/>
      <c r="O349" s="28"/>
      <c r="P349" s="28"/>
      <c r="Q349" s="28"/>
      <c r="R349" s="29"/>
    </row>
    <row r="350" spans="1:18" x14ac:dyDescent="0.25">
      <c r="A350" s="25"/>
      <c r="B350" s="25"/>
      <c r="C350" s="25"/>
      <c r="D350" s="26"/>
      <c r="E350" s="27"/>
      <c r="F350" s="27"/>
      <c r="G350" s="25"/>
      <c r="H350" s="25"/>
      <c r="I350" s="25"/>
      <c r="J350" s="25"/>
      <c r="M350" s="25"/>
      <c r="N350" s="28"/>
      <c r="O350" s="28"/>
      <c r="P350" s="28"/>
      <c r="Q350" s="28"/>
      <c r="R350" s="29"/>
    </row>
    <row r="351" spans="1:18" x14ac:dyDescent="0.25">
      <c r="A351" s="25"/>
      <c r="B351" s="25"/>
      <c r="C351" s="25"/>
      <c r="D351" s="26"/>
      <c r="E351" s="27"/>
      <c r="F351" s="27"/>
      <c r="G351" s="25"/>
      <c r="H351" s="25"/>
      <c r="I351" s="25"/>
      <c r="J351" s="25"/>
      <c r="M351" s="25"/>
      <c r="N351" s="28"/>
      <c r="O351" s="28"/>
      <c r="P351" s="28"/>
      <c r="Q351" s="28"/>
      <c r="R351" s="29"/>
    </row>
    <row r="352" spans="1:18" x14ac:dyDescent="0.25">
      <c r="A352" s="25"/>
      <c r="B352" s="25"/>
      <c r="C352" s="25"/>
      <c r="D352" s="26"/>
      <c r="E352" s="27"/>
      <c r="F352" s="27"/>
      <c r="G352" s="25"/>
      <c r="H352" s="25"/>
      <c r="I352" s="25"/>
      <c r="J352" s="25"/>
      <c r="M352" s="25"/>
      <c r="N352" s="28"/>
      <c r="O352" s="28"/>
      <c r="P352" s="28"/>
      <c r="Q352" s="28"/>
      <c r="R352" s="29"/>
    </row>
    <row r="353" spans="1:18" x14ac:dyDescent="0.25">
      <c r="A353" s="25"/>
      <c r="B353" s="25"/>
      <c r="C353" s="25"/>
      <c r="D353" s="26"/>
      <c r="E353" s="27"/>
      <c r="F353" s="27"/>
      <c r="G353" s="25"/>
      <c r="H353" s="25"/>
      <c r="I353" s="25"/>
      <c r="J353" s="25"/>
      <c r="M353" s="25"/>
      <c r="N353" s="28"/>
      <c r="O353" s="28"/>
      <c r="P353" s="28"/>
      <c r="Q353" s="28"/>
      <c r="R353" s="29"/>
    </row>
    <row r="354" spans="1:18" x14ac:dyDescent="0.25">
      <c r="A354" s="25"/>
      <c r="B354" s="25"/>
      <c r="C354" s="25"/>
      <c r="D354" s="26"/>
      <c r="E354" s="27"/>
      <c r="F354" s="27"/>
      <c r="G354" s="25"/>
      <c r="H354" s="25"/>
      <c r="I354" s="25"/>
      <c r="J354" s="25"/>
      <c r="M354" s="25"/>
      <c r="N354" s="28"/>
      <c r="O354" s="28"/>
      <c r="P354" s="28"/>
      <c r="Q354" s="28"/>
      <c r="R354" s="29"/>
    </row>
    <row r="355" spans="1:18" x14ac:dyDescent="0.25">
      <c r="A355" s="25"/>
      <c r="B355" s="25"/>
      <c r="C355" s="25"/>
      <c r="D355" s="26"/>
      <c r="E355" s="27"/>
      <c r="F355" s="27"/>
      <c r="G355" s="25"/>
      <c r="H355" s="25"/>
      <c r="I355" s="25"/>
      <c r="J355" s="25"/>
      <c r="M355" s="25"/>
      <c r="N355" s="28"/>
      <c r="O355" s="28"/>
      <c r="P355" s="28"/>
      <c r="Q355" s="28"/>
      <c r="R355" s="29"/>
    </row>
    <row r="356" spans="1:18" x14ac:dyDescent="0.25">
      <c r="A356" s="25"/>
      <c r="B356" s="25"/>
      <c r="C356" s="25"/>
      <c r="D356" s="26"/>
      <c r="E356" s="27"/>
      <c r="F356" s="27"/>
      <c r="G356" s="25"/>
      <c r="H356" s="25"/>
      <c r="I356" s="25"/>
      <c r="J356" s="25"/>
      <c r="M356" s="25"/>
      <c r="N356" s="28"/>
      <c r="O356" s="28"/>
      <c r="P356" s="28"/>
      <c r="Q356" s="28"/>
      <c r="R356" s="29"/>
    </row>
    <row r="357" spans="1:18" x14ac:dyDescent="0.25">
      <c r="A357" s="25"/>
      <c r="B357" s="25"/>
      <c r="C357" s="25"/>
      <c r="D357" s="26"/>
      <c r="E357" s="27"/>
      <c r="F357" s="27"/>
      <c r="G357" s="25"/>
      <c r="H357" s="25"/>
      <c r="I357" s="25"/>
      <c r="J357" s="25"/>
      <c r="M357" s="25"/>
      <c r="N357" s="28"/>
      <c r="O357" s="28"/>
      <c r="P357" s="28"/>
      <c r="Q357" s="28"/>
      <c r="R357" s="29"/>
    </row>
    <row r="358" spans="1:18" x14ac:dyDescent="0.25">
      <c r="A358" s="25"/>
      <c r="B358" s="25"/>
      <c r="C358" s="25"/>
      <c r="D358" s="26"/>
      <c r="E358" s="27"/>
      <c r="F358" s="27"/>
      <c r="G358" s="25"/>
      <c r="H358" s="25"/>
      <c r="I358" s="25"/>
      <c r="J358" s="25"/>
      <c r="M358" s="25"/>
      <c r="N358" s="28"/>
      <c r="O358" s="28"/>
      <c r="P358" s="28"/>
      <c r="Q358" s="28"/>
      <c r="R358" s="29"/>
    </row>
    <row r="359" spans="1:18" x14ac:dyDescent="0.25">
      <c r="A359" s="25"/>
      <c r="B359" s="25"/>
      <c r="C359" s="25"/>
      <c r="D359" s="26"/>
      <c r="E359" s="27"/>
      <c r="F359" s="27"/>
      <c r="G359" s="25"/>
      <c r="H359" s="25"/>
      <c r="I359" s="25"/>
      <c r="J359" s="25"/>
      <c r="M359" s="25"/>
      <c r="N359" s="28"/>
      <c r="O359" s="28"/>
      <c r="P359" s="28"/>
      <c r="Q359" s="28"/>
      <c r="R359" s="29"/>
    </row>
    <row r="360" spans="1:18" x14ac:dyDescent="0.25">
      <c r="A360" s="25"/>
      <c r="B360" s="25"/>
      <c r="C360" s="25"/>
      <c r="D360" s="26"/>
      <c r="E360" s="27"/>
      <c r="F360" s="27"/>
      <c r="G360" s="25"/>
      <c r="H360" s="25"/>
      <c r="I360" s="25"/>
      <c r="J360" s="25"/>
      <c r="M360" s="25"/>
      <c r="N360" s="28"/>
      <c r="O360" s="28"/>
      <c r="P360" s="28"/>
      <c r="Q360" s="28"/>
      <c r="R360" s="29"/>
    </row>
    <row r="361" spans="1:18" x14ac:dyDescent="0.25">
      <c r="A361" s="25"/>
      <c r="B361" s="25"/>
      <c r="C361" s="25"/>
      <c r="D361" s="26"/>
      <c r="E361" s="27"/>
      <c r="F361" s="27"/>
      <c r="G361" s="25"/>
      <c r="H361" s="25"/>
      <c r="I361" s="25"/>
      <c r="J361" s="25"/>
      <c r="M361" s="25"/>
      <c r="N361" s="28"/>
      <c r="O361" s="28"/>
      <c r="P361" s="28"/>
      <c r="Q361" s="28"/>
      <c r="R361" s="29"/>
    </row>
    <row r="362" spans="1:18" x14ac:dyDescent="0.25">
      <c r="A362" s="25"/>
      <c r="B362" s="25"/>
      <c r="C362" s="25"/>
      <c r="D362" s="26"/>
      <c r="E362" s="27"/>
      <c r="F362" s="27"/>
      <c r="G362" s="25"/>
      <c r="H362" s="25"/>
      <c r="I362" s="25"/>
      <c r="J362" s="25"/>
      <c r="M362" s="25"/>
      <c r="N362" s="28"/>
      <c r="O362" s="28"/>
      <c r="P362" s="28"/>
      <c r="Q362" s="28"/>
      <c r="R362" s="29"/>
    </row>
    <row r="363" spans="1:18" x14ac:dyDescent="0.25">
      <c r="A363" s="25"/>
      <c r="B363" s="25"/>
      <c r="C363" s="25"/>
      <c r="D363" s="26"/>
      <c r="E363" s="27"/>
      <c r="F363" s="27"/>
      <c r="G363" s="25"/>
      <c r="H363" s="25"/>
      <c r="I363" s="25"/>
      <c r="J363" s="25"/>
      <c r="M363" s="25"/>
      <c r="N363" s="28"/>
      <c r="O363" s="28"/>
      <c r="P363" s="28"/>
      <c r="Q363" s="28"/>
      <c r="R363" s="29"/>
    </row>
    <row r="364" spans="1:18" x14ac:dyDescent="0.25">
      <c r="A364" s="25"/>
      <c r="B364" s="25"/>
      <c r="C364" s="25"/>
      <c r="D364" s="26"/>
      <c r="E364" s="27"/>
      <c r="F364" s="27"/>
      <c r="G364" s="25"/>
      <c r="H364" s="25"/>
      <c r="I364" s="25"/>
      <c r="J364" s="25"/>
      <c r="M364" s="25"/>
      <c r="N364" s="28"/>
      <c r="O364" s="28"/>
      <c r="P364" s="28"/>
      <c r="Q364" s="28"/>
      <c r="R364" s="29"/>
    </row>
    <row r="365" spans="1:18" x14ac:dyDescent="0.25">
      <c r="A365" s="25"/>
      <c r="B365" s="25"/>
      <c r="C365" s="25"/>
      <c r="D365" s="26"/>
      <c r="E365" s="27"/>
      <c r="F365" s="27"/>
      <c r="G365" s="25"/>
      <c r="H365" s="25"/>
      <c r="I365" s="25"/>
      <c r="J365" s="25"/>
      <c r="M365" s="25"/>
      <c r="N365" s="28"/>
      <c r="O365" s="28"/>
      <c r="P365" s="28"/>
      <c r="Q365" s="28"/>
      <c r="R365" s="29"/>
    </row>
    <row r="366" spans="1:18" x14ac:dyDescent="0.25">
      <c r="A366" s="25"/>
      <c r="B366" s="25"/>
      <c r="C366" s="25"/>
      <c r="D366" s="26"/>
      <c r="E366" s="27"/>
      <c r="F366" s="27"/>
      <c r="G366" s="25"/>
      <c r="H366" s="25"/>
      <c r="I366" s="25"/>
      <c r="J366" s="25"/>
      <c r="M366" s="25"/>
      <c r="N366" s="28"/>
      <c r="O366" s="28"/>
      <c r="P366" s="28"/>
      <c r="Q366" s="28"/>
      <c r="R366" s="29"/>
    </row>
    <row r="367" spans="1:18" x14ac:dyDescent="0.25">
      <c r="A367" s="25"/>
      <c r="B367" s="25"/>
      <c r="C367" s="25"/>
      <c r="D367" s="26"/>
      <c r="E367" s="27"/>
      <c r="F367" s="27"/>
      <c r="G367" s="25"/>
      <c r="H367" s="25"/>
      <c r="I367" s="25"/>
      <c r="J367" s="25"/>
      <c r="M367" s="25"/>
      <c r="N367" s="28"/>
      <c r="O367" s="28"/>
      <c r="P367" s="28"/>
      <c r="Q367" s="28"/>
      <c r="R367" s="29"/>
    </row>
    <row r="368" spans="1:18" x14ac:dyDescent="0.25">
      <c r="A368" s="25"/>
      <c r="B368" s="25"/>
      <c r="C368" s="25"/>
      <c r="D368" s="26"/>
      <c r="E368" s="27"/>
      <c r="F368" s="27"/>
      <c r="G368" s="25"/>
      <c r="H368" s="25"/>
      <c r="I368" s="25"/>
      <c r="J368" s="25"/>
      <c r="M368" s="25"/>
      <c r="N368" s="28"/>
      <c r="O368" s="28"/>
      <c r="P368" s="28"/>
      <c r="Q368" s="28"/>
      <c r="R368" s="29"/>
    </row>
    <row r="369" spans="1:18" x14ac:dyDescent="0.25">
      <c r="A369" s="25"/>
      <c r="B369" s="25"/>
      <c r="C369" s="25"/>
      <c r="D369" s="26"/>
      <c r="E369" s="27"/>
      <c r="F369" s="27"/>
      <c r="G369" s="25"/>
      <c r="H369" s="25"/>
      <c r="I369" s="25"/>
      <c r="J369" s="25"/>
      <c r="M369" s="25"/>
      <c r="N369" s="28"/>
      <c r="O369" s="28"/>
      <c r="P369" s="28"/>
      <c r="Q369" s="28"/>
      <c r="R369" s="29"/>
    </row>
    <row r="370" spans="1:18" x14ac:dyDescent="0.25">
      <c r="A370" s="25"/>
      <c r="B370" s="25"/>
      <c r="C370" s="25"/>
      <c r="D370" s="26"/>
      <c r="E370" s="27"/>
      <c r="F370" s="27"/>
      <c r="G370" s="25"/>
      <c r="H370" s="25"/>
      <c r="I370" s="25"/>
      <c r="J370" s="25"/>
      <c r="M370" s="25"/>
      <c r="N370" s="28"/>
      <c r="O370" s="28"/>
      <c r="P370" s="28"/>
      <c r="Q370" s="28"/>
      <c r="R370" s="29"/>
    </row>
    <row r="371" spans="1:18" x14ac:dyDescent="0.25">
      <c r="A371" s="25"/>
      <c r="B371" s="25"/>
      <c r="C371" s="25"/>
      <c r="D371" s="26"/>
      <c r="E371" s="27"/>
      <c r="F371" s="27"/>
      <c r="G371" s="25"/>
      <c r="H371" s="25"/>
      <c r="I371" s="25"/>
      <c r="J371" s="25"/>
      <c r="M371" s="25"/>
      <c r="N371" s="28"/>
      <c r="O371" s="28"/>
      <c r="P371" s="28"/>
      <c r="Q371" s="28"/>
      <c r="R371" s="29"/>
    </row>
    <row r="372" spans="1:18" x14ac:dyDescent="0.25">
      <c r="A372" s="25"/>
      <c r="B372" s="25"/>
      <c r="C372" s="25"/>
      <c r="D372" s="26"/>
      <c r="E372" s="27"/>
      <c r="F372" s="27"/>
      <c r="G372" s="25"/>
      <c r="H372" s="25"/>
      <c r="I372" s="25"/>
      <c r="J372" s="25"/>
      <c r="M372" s="25"/>
      <c r="N372" s="28"/>
      <c r="O372" s="28"/>
      <c r="P372" s="28"/>
      <c r="Q372" s="28"/>
      <c r="R372" s="29"/>
    </row>
    <row r="373" spans="1:18" x14ac:dyDescent="0.25">
      <c r="A373" s="25"/>
      <c r="B373" s="25"/>
      <c r="C373" s="25"/>
      <c r="D373" s="26"/>
      <c r="E373" s="27"/>
      <c r="F373" s="27"/>
      <c r="G373" s="25"/>
      <c r="H373" s="25"/>
      <c r="I373" s="25"/>
      <c r="J373" s="25"/>
      <c r="M373" s="25"/>
      <c r="N373" s="28"/>
      <c r="O373" s="28"/>
      <c r="P373" s="28"/>
      <c r="Q373" s="28"/>
      <c r="R373" s="29"/>
    </row>
    <row r="374" spans="1:18" x14ac:dyDescent="0.25">
      <c r="A374" s="25"/>
      <c r="B374" s="25"/>
      <c r="C374" s="25"/>
      <c r="D374" s="26"/>
      <c r="E374" s="27"/>
      <c r="F374" s="27"/>
      <c r="G374" s="25"/>
      <c r="H374" s="25"/>
      <c r="I374" s="25"/>
      <c r="J374" s="25"/>
      <c r="M374" s="25"/>
      <c r="N374" s="28"/>
      <c r="O374" s="28"/>
      <c r="P374" s="28"/>
      <c r="Q374" s="28"/>
      <c r="R374" s="29"/>
    </row>
    <row r="375" spans="1:18" x14ac:dyDescent="0.25">
      <c r="A375" s="25"/>
      <c r="B375" s="25"/>
      <c r="C375" s="25"/>
      <c r="D375" s="26"/>
      <c r="E375" s="27"/>
      <c r="F375" s="27"/>
      <c r="G375" s="25"/>
      <c r="H375" s="25"/>
      <c r="I375" s="25"/>
      <c r="J375" s="25"/>
      <c r="M375" s="25"/>
      <c r="N375" s="28"/>
      <c r="O375" s="28"/>
      <c r="P375" s="28"/>
      <c r="Q375" s="28"/>
      <c r="R375" s="29"/>
    </row>
    <row r="376" spans="1:18" x14ac:dyDescent="0.25">
      <c r="A376" s="25"/>
      <c r="B376" s="25"/>
      <c r="C376" s="25"/>
      <c r="D376" s="26"/>
      <c r="E376" s="27"/>
      <c r="F376" s="27"/>
      <c r="G376" s="25"/>
      <c r="H376" s="25"/>
      <c r="I376" s="25"/>
      <c r="J376" s="25"/>
      <c r="M376" s="25"/>
      <c r="N376" s="28"/>
      <c r="O376" s="28"/>
      <c r="P376" s="28"/>
      <c r="Q376" s="28"/>
      <c r="R376" s="29"/>
    </row>
    <row r="377" spans="1:18" x14ac:dyDescent="0.25">
      <c r="A377" s="25"/>
      <c r="B377" s="25"/>
      <c r="C377" s="25"/>
      <c r="D377" s="26"/>
      <c r="E377" s="27"/>
      <c r="F377" s="27"/>
      <c r="G377" s="25"/>
      <c r="H377" s="25"/>
      <c r="I377" s="25"/>
      <c r="J377" s="25"/>
      <c r="M377" s="25"/>
      <c r="N377" s="28"/>
      <c r="O377" s="28"/>
      <c r="P377" s="28"/>
      <c r="Q377" s="28"/>
      <c r="R377" s="29"/>
    </row>
    <row r="378" spans="1:18" x14ac:dyDescent="0.25">
      <c r="A378" s="25"/>
      <c r="B378" s="25"/>
      <c r="C378" s="25"/>
      <c r="D378" s="26"/>
      <c r="E378" s="27"/>
      <c r="F378" s="27"/>
      <c r="G378" s="25"/>
      <c r="H378" s="25"/>
      <c r="I378" s="25"/>
      <c r="J378" s="25"/>
      <c r="M378" s="25"/>
      <c r="N378" s="28"/>
      <c r="O378" s="28"/>
      <c r="P378" s="28"/>
      <c r="Q378" s="28"/>
      <c r="R378" s="29"/>
    </row>
    <row r="379" spans="1:18" x14ac:dyDescent="0.25">
      <c r="A379" s="25"/>
      <c r="B379" s="25"/>
      <c r="C379" s="25"/>
      <c r="D379" s="26"/>
      <c r="E379" s="27"/>
      <c r="F379" s="27"/>
      <c r="G379" s="25"/>
      <c r="H379" s="25"/>
      <c r="I379" s="25"/>
      <c r="J379" s="25"/>
      <c r="M379" s="25"/>
      <c r="N379" s="28"/>
      <c r="O379" s="28"/>
      <c r="P379" s="28"/>
      <c r="Q379" s="28"/>
      <c r="R379" s="29"/>
    </row>
    <row r="380" spans="1:18" x14ac:dyDescent="0.25">
      <c r="A380" s="25"/>
      <c r="B380" s="25"/>
      <c r="C380" s="25"/>
      <c r="D380" s="26"/>
      <c r="E380" s="27"/>
      <c r="F380" s="27"/>
      <c r="G380" s="25"/>
      <c r="H380" s="25"/>
      <c r="I380" s="25"/>
      <c r="J380" s="25"/>
      <c r="M380" s="25"/>
      <c r="N380" s="28"/>
      <c r="O380" s="28"/>
      <c r="P380" s="28"/>
      <c r="Q380" s="28"/>
      <c r="R380" s="29"/>
    </row>
    <row r="381" spans="1:18" x14ac:dyDescent="0.25">
      <c r="A381" s="25"/>
      <c r="B381" s="25"/>
      <c r="C381" s="25"/>
      <c r="D381" s="26"/>
      <c r="E381" s="27"/>
      <c r="F381" s="27"/>
      <c r="G381" s="25"/>
      <c r="H381" s="25"/>
      <c r="I381" s="25"/>
      <c r="J381" s="25"/>
      <c r="M381" s="25"/>
      <c r="N381" s="28"/>
      <c r="O381" s="28"/>
      <c r="P381" s="28"/>
      <c r="Q381" s="28"/>
      <c r="R381" s="29"/>
    </row>
    <row r="382" spans="1:18" x14ac:dyDescent="0.25">
      <c r="A382" s="25"/>
      <c r="B382" s="25"/>
      <c r="C382" s="25"/>
      <c r="D382" s="26"/>
      <c r="E382" s="27"/>
      <c r="F382" s="27"/>
      <c r="G382" s="25"/>
      <c r="H382" s="25"/>
      <c r="I382" s="25"/>
      <c r="J382" s="25"/>
      <c r="M382" s="25"/>
      <c r="N382" s="28"/>
      <c r="O382" s="28"/>
      <c r="P382" s="28"/>
      <c r="Q382" s="28"/>
      <c r="R382" s="29"/>
    </row>
    <row r="383" spans="1:18" x14ac:dyDescent="0.25">
      <c r="A383" s="25"/>
      <c r="B383" s="25"/>
      <c r="C383" s="25"/>
      <c r="D383" s="26"/>
      <c r="E383" s="27"/>
      <c r="F383" s="27"/>
      <c r="G383" s="25"/>
      <c r="H383" s="25"/>
      <c r="I383" s="25"/>
      <c r="J383" s="25"/>
      <c r="M383" s="25"/>
      <c r="N383" s="28"/>
      <c r="O383" s="28"/>
      <c r="P383" s="28"/>
      <c r="Q383" s="28"/>
      <c r="R383" s="29"/>
    </row>
    <row r="384" spans="1:18" x14ac:dyDescent="0.25">
      <c r="A384" s="25"/>
      <c r="B384" s="25"/>
      <c r="C384" s="25"/>
      <c r="D384" s="26"/>
      <c r="E384" s="27"/>
      <c r="F384" s="27"/>
      <c r="G384" s="25"/>
      <c r="H384" s="25"/>
      <c r="I384" s="25"/>
      <c r="J384" s="25"/>
      <c r="M384" s="25"/>
      <c r="N384" s="28"/>
      <c r="O384" s="28"/>
      <c r="P384" s="28"/>
      <c r="Q384" s="28"/>
      <c r="R384" s="29"/>
    </row>
    <row r="385" spans="1:18" x14ac:dyDescent="0.25">
      <c r="A385" s="25"/>
      <c r="B385" s="25"/>
      <c r="C385" s="25"/>
      <c r="D385" s="26"/>
      <c r="E385" s="27"/>
      <c r="F385" s="27"/>
      <c r="G385" s="25"/>
      <c r="H385" s="25"/>
      <c r="I385" s="25"/>
      <c r="J385" s="25"/>
      <c r="M385" s="25"/>
      <c r="N385" s="28"/>
      <c r="O385" s="28"/>
      <c r="P385" s="28"/>
      <c r="Q385" s="28"/>
      <c r="R385" s="29"/>
    </row>
    <row r="386" spans="1:18" x14ac:dyDescent="0.25">
      <c r="A386" s="25"/>
      <c r="B386" s="25"/>
      <c r="C386" s="25"/>
      <c r="D386" s="26"/>
      <c r="E386" s="27"/>
      <c r="F386" s="27"/>
      <c r="G386" s="25"/>
      <c r="H386" s="25"/>
      <c r="I386" s="25"/>
      <c r="J386" s="25"/>
      <c r="M386" s="25"/>
      <c r="N386" s="28"/>
      <c r="O386" s="28"/>
      <c r="P386" s="28"/>
      <c r="Q386" s="28"/>
      <c r="R386" s="29"/>
    </row>
    <row r="387" spans="1:18" x14ac:dyDescent="0.25">
      <c r="A387" s="25"/>
      <c r="B387" s="25"/>
      <c r="C387" s="25"/>
      <c r="D387" s="26"/>
      <c r="E387" s="27"/>
      <c r="F387" s="27"/>
      <c r="G387" s="25"/>
      <c r="H387" s="25"/>
      <c r="I387" s="25"/>
      <c r="J387" s="25"/>
      <c r="M387" s="25"/>
      <c r="N387" s="28"/>
      <c r="O387" s="28"/>
      <c r="P387" s="28"/>
      <c r="Q387" s="28"/>
      <c r="R387" s="29"/>
    </row>
    <row r="388" spans="1:18" x14ac:dyDescent="0.25">
      <c r="A388" s="25"/>
      <c r="B388" s="25"/>
      <c r="C388" s="25"/>
      <c r="D388" s="26"/>
      <c r="E388" s="27"/>
      <c r="F388" s="27"/>
      <c r="G388" s="25"/>
      <c r="H388" s="25"/>
      <c r="I388" s="25"/>
      <c r="J388" s="25"/>
      <c r="M388" s="25"/>
      <c r="N388" s="28"/>
      <c r="O388" s="28"/>
      <c r="P388" s="28"/>
      <c r="Q388" s="28"/>
      <c r="R388" s="29"/>
    </row>
    <row r="389" spans="1:18" x14ac:dyDescent="0.25">
      <c r="A389" s="25"/>
      <c r="B389" s="25"/>
      <c r="C389" s="25"/>
      <c r="D389" s="26"/>
      <c r="E389" s="27"/>
      <c r="F389" s="27"/>
      <c r="G389" s="25"/>
      <c r="H389" s="25"/>
      <c r="I389" s="25"/>
      <c r="J389" s="25"/>
      <c r="M389" s="25"/>
      <c r="N389" s="28"/>
      <c r="O389" s="28"/>
      <c r="P389" s="28"/>
      <c r="Q389" s="28"/>
      <c r="R389" s="29"/>
    </row>
    <row r="390" spans="1:18" x14ac:dyDescent="0.25">
      <c r="A390" s="25"/>
      <c r="B390" s="25"/>
      <c r="C390" s="25"/>
      <c r="D390" s="26"/>
      <c r="E390" s="27"/>
      <c r="F390" s="27"/>
      <c r="G390" s="25"/>
      <c r="H390" s="25"/>
      <c r="I390" s="25"/>
      <c r="J390" s="25"/>
      <c r="M390" s="25"/>
      <c r="N390" s="28"/>
      <c r="O390" s="28"/>
      <c r="P390" s="28"/>
      <c r="Q390" s="28"/>
      <c r="R390" s="29"/>
    </row>
    <row r="391" spans="1:18" x14ac:dyDescent="0.25">
      <c r="A391" s="25"/>
      <c r="B391" s="25"/>
      <c r="C391" s="25"/>
      <c r="D391" s="26"/>
      <c r="E391" s="27"/>
      <c r="F391" s="27"/>
      <c r="G391" s="25"/>
      <c r="H391" s="25"/>
      <c r="I391" s="25"/>
      <c r="J391" s="25"/>
      <c r="M391" s="25"/>
      <c r="N391" s="28"/>
      <c r="O391" s="28"/>
      <c r="P391" s="28"/>
      <c r="Q391" s="28"/>
      <c r="R391" s="29"/>
    </row>
    <row r="392" spans="1:18" x14ac:dyDescent="0.25">
      <c r="A392" s="25"/>
      <c r="B392" s="25"/>
      <c r="C392" s="25"/>
      <c r="D392" s="26"/>
      <c r="E392" s="27"/>
      <c r="F392" s="27"/>
      <c r="G392" s="25"/>
      <c r="H392" s="25"/>
      <c r="I392" s="25"/>
      <c r="J392" s="25"/>
      <c r="M392" s="25"/>
      <c r="N392" s="28"/>
      <c r="O392" s="28"/>
      <c r="P392" s="28"/>
      <c r="Q392" s="28"/>
      <c r="R392" s="29"/>
    </row>
    <row r="393" spans="1:18" x14ac:dyDescent="0.25">
      <c r="A393" s="25"/>
      <c r="B393" s="25"/>
      <c r="C393" s="25"/>
      <c r="D393" s="26"/>
      <c r="E393" s="27"/>
      <c r="F393" s="27"/>
      <c r="G393" s="25"/>
      <c r="H393" s="25"/>
      <c r="I393" s="25"/>
      <c r="J393" s="25"/>
      <c r="M393" s="25"/>
      <c r="N393" s="28"/>
      <c r="O393" s="28"/>
      <c r="P393" s="28"/>
      <c r="Q393" s="28"/>
      <c r="R393" s="29"/>
    </row>
    <row r="394" spans="1:18" x14ac:dyDescent="0.25">
      <c r="A394" s="25"/>
      <c r="B394" s="25"/>
      <c r="C394" s="25"/>
      <c r="D394" s="26"/>
      <c r="E394" s="27"/>
      <c r="F394" s="27"/>
      <c r="G394" s="25"/>
      <c r="H394" s="25"/>
      <c r="I394" s="25"/>
      <c r="J394" s="25"/>
      <c r="M394" s="25"/>
      <c r="N394" s="28"/>
      <c r="O394" s="28"/>
      <c r="P394" s="28"/>
      <c r="Q394" s="28"/>
      <c r="R394" s="29"/>
    </row>
    <row r="395" spans="1:18" x14ac:dyDescent="0.25">
      <c r="A395" s="25"/>
      <c r="B395" s="25"/>
      <c r="C395" s="25"/>
      <c r="D395" s="26"/>
      <c r="E395" s="27"/>
      <c r="F395" s="27"/>
      <c r="G395" s="25"/>
      <c r="H395" s="25"/>
      <c r="I395" s="25"/>
      <c r="J395" s="25"/>
      <c r="M395" s="25"/>
      <c r="N395" s="28"/>
      <c r="O395" s="28"/>
      <c r="P395" s="28"/>
      <c r="Q395" s="28"/>
      <c r="R395" s="29"/>
    </row>
    <row r="396" spans="1:18" x14ac:dyDescent="0.25">
      <c r="A396" s="25"/>
      <c r="B396" s="25"/>
      <c r="C396" s="25"/>
      <c r="D396" s="26"/>
      <c r="E396" s="27"/>
      <c r="F396" s="27"/>
      <c r="G396" s="25"/>
      <c r="H396" s="25"/>
      <c r="I396" s="25"/>
      <c r="J396" s="25"/>
      <c r="M396" s="25"/>
      <c r="N396" s="28"/>
      <c r="O396" s="28"/>
      <c r="P396" s="28"/>
      <c r="Q396" s="28"/>
      <c r="R396" s="29"/>
    </row>
    <row r="397" spans="1:18" x14ac:dyDescent="0.25">
      <c r="A397" s="25"/>
      <c r="B397" s="25"/>
      <c r="C397" s="25"/>
      <c r="D397" s="26"/>
      <c r="E397" s="27"/>
      <c r="F397" s="27"/>
      <c r="G397" s="25"/>
      <c r="H397" s="25"/>
      <c r="I397" s="25"/>
      <c r="J397" s="25"/>
      <c r="M397" s="25"/>
      <c r="N397" s="28"/>
      <c r="O397" s="28"/>
      <c r="P397" s="28"/>
      <c r="Q397" s="28"/>
      <c r="R397" s="29"/>
    </row>
    <row r="398" spans="1:18" x14ac:dyDescent="0.25">
      <c r="A398" s="25"/>
      <c r="B398" s="25"/>
      <c r="C398" s="25"/>
      <c r="D398" s="26"/>
      <c r="E398" s="27"/>
      <c r="F398" s="27"/>
      <c r="G398" s="25"/>
      <c r="H398" s="25"/>
      <c r="I398" s="25"/>
      <c r="J398" s="25"/>
      <c r="M398" s="25"/>
      <c r="N398" s="28"/>
      <c r="O398" s="28"/>
      <c r="P398" s="28"/>
      <c r="Q398" s="28"/>
      <c r="R398" s="29"/>
    </row>
    <row r="399" spans="1:18" x14ac:dyDescent="0.25">
      <c r="A399" s="25"/>
      <c r="B399" s="25"/>
      <c r="C399" s="25"/>
      <c r="D399" s="26"/>
      <c r="E399" s="27"/>
      <c r="F399" s="27"/>
      <c r="G399" s="25"/>
      <c r="H399" s="25"/>
      <c r="I399" s="25"/>
      <c r="J399" s="25"/>
      <c r="M399" s="25"/>
      <c r="N399" s="28"/>
      <c r="O399" s="28"/>
      <c r="P399" s="28"/>
      <c r="Q399" s="28"/>
      <c r="R399" s="29"/>
    </row>
    <row r="400" spans="1:18" x14ac:dyDescent="0.25">
      <c r="A400" s="25"/>
      <c r="B400" s="25"/>
      <c r="C400" s="25"/>
      <c r="D400" s="26"/>
      <c r="E400" s="27"/>
      <c r="F400" s="27"/>
      <c r="G400" s="25"/>
      <c r="H400" s="25"/>
      <c r="I400" s="25"/>
      <c r="J400" s="25"/>
      <c r="M400" s="25"/>
      <c r="N400" s="28"/>
      <c r="O400" s="28"/>
      <c r="P400" s="28"/>
      <c r="Q400" s="28"/>
      <c r="R400" s="29"/>
    </row>
    <row r="401" spans="1:18" x14ac:dyDescent="0.25">
      <c r="A401" s="25"/>
      <c r="B401" s="25"/>
      <c r="C401" s="25"/>
      <c r="D401" s="26"/>
      <c r="E401" s="27"/>
      <c r="F401" s="27"/>
      <c r="G401" s="25"/>
      <c r="H401" s="25"/>
      <c r="I401" s="25"/>
      <c r="J401" s="25"/>
      <c r="M401" s="25"/>
      <c r="N401" s="28"/>
      <c r="O401" s="28"/>
      <c r="P401" s="28"/>
      <c r="Q401" s="28"/>
      <c r="R401" s="29"/>
    </row>
    <row r="402" spans="1:18" x14ac:dyDescent="0.25">
      <c r="A402" s="25"/>
      <c r="B402" s="25"/>
      <c r="C402" s="25"/>
      <c r="D402" s="26"/>
      <c r="E402" s="27"/>
      <c r="F402" s="27"/>
      <c r="G402" s="25"/>
      <c r="H402" s="25"/>
      <c r="I402" s="25"/>
      <c r="J402" s="25"/>
      <c r="M402" s="25"/>
      <c r="N402" s="28"/>
      <c r="O402" s="28"/>
      <c r="P402" s="28"/>
      <c r="Q402" s="28"/>
      <c r="R402" s="29"/>
    </row>
    <row r="403" spans="1:18" x14ac:dyDescent="0.25">
      <c r="A403" s="25"/>
      <c r="B403" s="25"/>
      <c r="C403" s="25"/>
      <c r="D403" s="26"/>
      <c r="E403" s="27"/>
      <c r="F403" s="27"/>
      <c r="G403" s="25"/>
      <c r="H403" s="25"/>
      <c r="I403" s="25"/>
      <c r="J403" s="25"/>
      <c r="M403" s="25"/>
      <c r="N403" s="28"/>
      <c r="O403" s="28"/>
      <c r="P403" s="28"/>
      <c r="Q403" s="28"/>
      <c r="R403" s="29"/>
    </row>
    <row r="404" spans="1:18" x14ac:dyDescent="0.25">
      <c r="A404" s="25"/>
      <c r="B404" s="25"/>
      <c r="C404" s="25"/>
      <c r="D404" s="26"/>
      <c r="E404" s="27"/>
      <c r="F404" s="27"/>
      <c r="G404" s="25"/>
      <c r="H404" s="25"/>
      <c r="I404" s="25"/>
      <c r="J404" s="25"/>
      <c r="M404" s="25"/>
      <c r="N404" s="28"/>
      <c r="O404" s="28"/>
      <c r="P404" s="28"/>
      <c r="Q404" s="28"/>
      <c r="R404" s="29"/>
    </row>
    <row r="405" spans="1:18" x14ac:dyDescent="0.25">
      <c r="A405" s="25"/>
      <c r="B405" s="25"/>
      <c r="C405" s="25"/>
      <c r="D405" s="26"/>
      <c r="E405" s="27"/>
      <c r="F405" s="27"/>
      <c r="G405" s="25"/>
      <c r="H405" s="25"/>
      <c r="I405" s="25"/>
      <c r="J405" s="25"/>
      <c r="M405" s="25"/>
      <c r="N405" s="28"/>
      <c r="O405" s="28"/>
      <c r="P405" s="28"/>
      <c r="Q405" s="28"/>
      <c r="R405" s="29"/>
    </row>
    <row r="406" spans="1:18" x14ac:dyDescent="0.25">
      <c r="A406" s="25"/>
      <c r="B406" s="25"/>
      <c r="C406" s="25"/>
      <c r="D406" s="26"/>
      <c r="E406" s="27"/>
      <c r="F406" s="27"/>
      <c r="G406" s="25"/>
      <c r="H406" s="25"/>
      <c r="I406" s="25"/>
      <c r="J406" s="25"/>
      <c r="M406" s="25"/>
      <c r="N406" s="28"/>
      <c r="O406" s="28"/>
      <c r="P406" s="28"/>
      <c r="Q406" s="28"/>
      <c r="R406" s="29"/>
    </row>
    <row r="407" spans="1:18" x14ac:dyDescent="0.25">
      <c r="A407" s="25"/>
      <c r="B407" s="25"/>
      <c r="C407" s="25"/>
      <c r="D407" s="26"/>
      <c r="E407" s="27"/>
      <c r="F407" s="27"/>
      <c r="G407" s="25"/>
      <c r="H407" s="25"/>
      <c r="I407" s="25"/>
      <c r="J407" s="25"/>
      <c r="M407" s="25"/>
      <c r="N407" s="28"/>
      <c r="O407" s="28"/>
      <c r="P407" s="28"/>
      <c r="Q407" s="28"/>
      <c r="R407" s="29"/>
    </row>
    <row r="408" spans="1:18" x14ac:dyDescent="0.25">
      <c r="A408" s="25"/>
      <c r="B408" s="25"/>
      <c r="C408" s="25"/>
      <c r="D408" s="26"/>
      <c r="E408" s="27"/>
      <c r="F408" s="27"/>
      <c r="G408" s="25"/>
      <c r="H408" s="25"/>
      <c r="I408" s="25"/>
      <c r="J408" s="25"/>
      <c r="M408" s="25"/>
      <c r="N408" s="28"/>
      <c r="O408" s="28"/>
      <c r="P408" s="28"/>
      <c r="Q408" s="28"/>
      <c r="R408" s="29"/>
    </row>
    <row r="409" spans="1:18" x14ac:dyDescent="0.25">
      <c r="A409" s="25"/>
      <c r="B409" s="25"/>
      <c r="C409" s="25"/>
      <c r="D409" s="26"/>
      <c r="E409" s="27"/>
      <c r="F409" s="27"/>
      <c r="G409" s="25"/>
      <c r="H409" s="25"/>
      <c r="I409" s="25"/>
      <c r="J409" s="25"/>
      <c r="M409" s="25"/>
      <c r="N409" s="28"/>
      <c r="O409" s="28"/>
      <c r="P409" s="28"/>
      <c r="Q409" s="28"/>
      <c r="R409" s="29"/>
    </row>
    <row r="410" spans="1:18" x14ac:dyDescent="0.25">
      <c r="A410" s="25"/>
      <c r="B410" s="25"/>
      <c r="C410" s="25"/>
      <c r="D410" s="26"/>
      <c r="E410" s="27"/>
      <c r="F410" s="27"/>
      <c r="G410" s="25"/>
      <c r="H410" s="25"/>
      <c r="I410" s="25"/>
      <c r="J410" s="25"/>
      <c r="M410" s="25"/>
      <c r="N410" s="28"/>
      <c r="O410" s="28"/>
      <c r="P410" s="28"/>
      <c r="Q410" s="28"/>
      <c r="R410" s="29"/>
    </row>
    <row r="411" spans="1:18" x14ac:dyDescent="0.25">
      <c r="A411" s="25"/>
      <c r="B411" s="25"/>
      <c r="C411" s="25"/>
      <c r="D411" s="26"/>
      <c r="E411" s="27"/>
      <c r="F411" s="27"/>
      <c r="G411" s="25"/>
      <c r="H411" s="25"/>
      <c r="I411" s="25"/>
      <c r="J411" s="25"/>
      <c r="M411" s="25"/>
      <c r="N411" s="28"/>
      <c r="O411" s="28"/>
      <c r="P411" s="28"/>
      <c r="Q411" s="28"/>
      <c r="R411" s="29"/>
    </row>
    <row r="412" spans="1:18" x14ac:dyDescent="0.25">
      <c r="A412" s="25"/>
      <c r="B412" s="25"/>
      <c r="C412" s="25"/>
      <c r="D412" s="26"/>
      <c r="E412" s="27"/>
      <c r="F412" s="27"/>
      <c r="G412" s="25"/>
      <c r="H412" s="25"/>
      <c r="I412" s="25"/>
      <c r="J412" s="25"/>
      <c r="M412" s="25"/>
      <c r="N412" s="28"/>
      <c r="O412" s="28"/>
      <c r="P412" s="28"/>
      <c r="Q412" s="28"/>
      <c r="R412" s="29"/>
    </row>
    <row r="413" spans="1:18" x14ac:dyDescent="0.25">
      <c r="A413" s="25"/>
      <c r="B413" s="25"/>
      <c r="C413" s="25"/>
      <c r="D413" s="26"/>
      <c r="E413" s="27"/>
      <c r="F413" s="27"/>
      <c r="G413" s="25"/>
      <c r="H413" s="25"/>
      <c r="I413" s="25"/>
      <c r="J413" s="25"/>
      <c r="M413" s="25"/>
      <c r="N413" s="28"/>
      <c r="O413" s="28"/>
      <c r="P413" s="28"/>
      <c r="Q413" s="28"/>
      <c r="R413" s="29"/>
    </row>
    <row r="414" spans="1:18" x14ac:dyDescent="0.25">
      <c r="A414" s="25"/>
      <c r="B414" s="25"/>
      <c r="C414" s="25"/>
      <c r="D414" s="26"/>
      <c r="E414" s="27"/>
      <c r="F414" s="27"/>
      <c r="G414" s="25"/>
      <c r="H414" s="25"/>
      <c r="I414" s="25"/>
      <c r="J414" s="25"/>
      <c r="M414" s="25"/>
      <c r="N414" s="28"/>
      <c r="O414" s="28"/>
      <c r="P414" s="28"/>
      <c r="Q414" s="28"/>
      <c r="R414" s="29"/>
    </row>
    <row r="415" spans="1:18" x14ac:dyDescent="0.25">
      <c r="A415" s="25"/>
      <c r="B415" s="25"/>
      <c r="C415" s="25"/>
      <c r="D415" s="26"/>
      <c r="E415" s="27"/>
      <c r="F415" s="27"/>
      <c r="G415" s="25"/>
      <c r="H415" s="25"/>
      <c r="I415" s="25"/>
      <c r="J415" s="25"/>
      <c r="M415" s="25"/>
      <c r="N415" s="28"/>
      <c r="O415" s="28"/>
      <c r="P415" s="28"/>
      <c r="Q415" s="28"/>
      <c r="R415" s="29"/>
    </row>
    <row r="416" spans="1:18" x14ac:dyDescent="0.25">
      <c r="A416" s="25"/>
      <c r="B416" s="25"/>
      <c r="C416" s="25"/>
      <c r="D416" s="26"/>
      <c r="E416" s="27"/>
      <c r="F416" s="27"/>
      <c r="G416" s="25"/>
      <c r="H416" s="25"/>
      <c r="I416" s="25"/>
      <c r="J416" s="25"/>
      <c r="M416" s="25"/>
      <c r="N416" s="28"/>
      <c r="O416" s="28"/>
      <c r="P416" s="28"/>
      <c r="Q416" s="28"/>
      <c r="R416" s="29"/>
    </row>
    <row r="417" spans="1:18" x14ac:dyDescent="0.25">
      <c r="A417" s="25"/>
      <c r="B417" s="25"/>
      <c r="C417" s="25"/>
      <c r="D417" s="26"/>
      <c r="E417" s="27"/>
      <c r="F417" s="27"/>
      <c r="G417" s="25"/>
      <c r="H417" s="25"/>
      <c r="I417" s="25"/>
      <c r="J417" s="25"/>
      <c r="M417" s="25"/>
      <c r="N417" s="28"/>
      <c r="O417" s="28"/>
      <c r="P417" s="28"/>
      <c r="Q417" s="28"/>
      <c r="R417" s="29"/>
    </row>
    <row r="418" spans="1:18" x14ac:dyDescent="0.25">
      <c r="A418" s="25"/>
      <c r="B418" s="25"/>
      <c r="C418" s="25"/>
      <c r="D418" s="26"/>
      <c r="E418" s="27"/>
      <c r="F418" s="27"/>
      <c r="G418" s="25"/>
      <c r="H418" s="25"/>
      <c r="I418" s="25"/>
      <c r="J418" s="25"/>
      <c r="M418" s="25"/>
      <c r="N418" s="28"/>
      <c r="O418" s="28"/>
      <c r="P418" s="28"/>
      <c r="Q418" s="28"/>
      <c r="R418" s="29"/>
    </row>
    <row r="419" spans="1:18" x14ac:dyDescent="0.25">
      <c r="A419" s="25"/>
      <c r="B419" s="25"/>
      <c r="C419" s="25"/>
      <c r="D419" s="26"/>
      <c r="E419" s="27"/>
      <c r="F419" s="27"/>
      <c r="G419" s="25"/>
      <c r="H419" s="25"/>
      <c r="I419" s="25"/>
      <c r="J419" s="25"/>
      <c r="M419" s="25"/>
      <c r="N419" s="28"/>
      <c r="O419" s="28"/>
      <c r="P419" s="28"/>
      <c r="Q419" s="28"/>
      <c r="R419" s="29"/>
    </row>
    <row r="420" spans="1:18" x14ac:dyDescent="0.25">
      <c r="A420" s="25"/>
      <c r="B420" s="25"/>
      <c r="C420" s="25"/>
      <c r="D420" s="26"/>
      <c r="E420" s="27"/>
      <c r="F420" s="27"/>
      <c r="G420" s="25"/>
      <c r="H420" s="25"/>
      <c r="I420" s="25"/>
      <c r="J420" s="25"/>
      <c r="M420" s="25"/>
      <c r="N420" s="28"/>
      <c r="O420" s="28"/>
      <c r="P420" s="28"/>
      <c r="Q420" s="28"/>
      <c r="R420" s="29"/>
    </row>
    <row r="421" spans="1:18" x14ac:dyDescent="0.25">
      <c r="A421" s="25"/>
      <c r="B421" s="25"/>
      <c r="C421" s="25"/>
      <c r="D421" s="26"/>
      <c r="E421" s="27"/>
      <c r="F421" s="27"/>
      <c r="G421" s="25"/>
      <c r="H421" s="25"/>
      <c r="I421" s="25"/>
      <c r="J421" s="25"/>
      <c r="M421" s="25"/>
      <c r="N421" s="28"/>
      <c r="O421" s="28"/>
      <c r="P421" s="28"/>
      <c r="Q421" s="28"/>
      <c r="R421" s="29"/>
    </row>
    <row r="422" spans="1:18" x14ac:dyDescent="0.25">
      <c r="A422" s="25"/>
      <c r="B422" s="25"/>
      <c r="C422" s="25"/>
      <c r="D422" s="26"/>
      <c r="E422" s="27"/>
      <c r="F422" s="27"/>
      <c r="G422" s="25"/>
      <c r="H422" s="25"/>
      <c r="I422" s="25"/>
      <c r="J422" s="25"/>
      <c r="M422" s="25"/>
      <c r="N422" s="28"/>
      <c r="O422" s="28"/>
      <c r="P422" s="28"/>
      <c r="Q422" s="28"/>
      <c r="R422" s="29"/>
    </row>
    <row r="423" spans="1:18" x14ac:dyDescent="0.25">
      <c r="A423" s="25"/>
      <c r="B423" s="25"/>
      <c r="C423" s="25"/>
      <c r="D423" s="26"/>
      <c r="E423" s="27"/>
      <c r="F423" s="27"/>
      <c r="G423" s="25"/>
      <c r="H423" s="25"/>
      <c r="I423" s="25"/>
      <c r="J423" s="25"/>
      <c r="M423" s="25"/>
      <c r="N423" s="28"/>
      <c r="O423" s="28"/>
      <c r="P423" s="28"/>
      <c r="Q423" s="28"/>
      <c r="R423" s="29"/>
    </row>
    <row r="424" spans="1:18" x14ac:dyDescent="0.25">
      <c r="A424" s="25"/>
      <c r="B424" s="25"/>
      <c r="C424" s="25"/>
      <c r="D424" s="26"/>
      <c r="E424" s="27"/>
      <c r="F424" s="27"/>
      <c r="G424" s="25"/>
      <c r="H424" s="25"/>
      <c r="I424" s="25"/>
      <c r="J424" s="25"/>
      <c r="M424" s="25"/>
      <c r="N424" s="28"/>
      <c r="O424" s="28"/>
      <c r="P424" s="28"/>
      <c r="Q424" s="28"/>
      <c r="R424" s="29"/>
    </row>
    <row r="425" spans="1:18" x14ac:dyDescent="0.25">
      <c r="A425" s="25"/>
      <c r="B425" s="25"/>
      <c r="C425" s="25"/>
      <c r="D425" s="26"/>
      <c r="E425" s="27"/>
      <c r="F425" s="27"/>
      <c r="G425" s="25"/>
      <c r="H425" s="25"/>
      <c r="I425" s="25"/>
      <c r="J425" s="25"/>
      <c r="M425" s="25"/>
      <c r="N425" s="28"/>
      <c r="O425" s="28"/>
      <c r="P425" s="28"/>
      <c r="Q425" s="28"/>
      <c r="R425" s="29"/>
    </row>
    <row r="426" spans="1:18" x14ac:dyDescent="0.25">
      <c r="A426" s="25"/>
      <c r="B426" s="25"/>
      <c r="C426" s="25"/>
      <c r="D426" s="26"/>
      <c r="E426" s="27"/>
      <c r="F426" s="27"/>
      <c r="G426" s="25"/>
      <c r="H426" s="25"/>
      <c r="I426" s="25"/>
      <c r="J426" s="25"/>
      <c r="M426" s="25"/>
      <c r="N426" s="28"/>
      <c r="O426" s="28"/>
      <c r="P426" s="28"/>
      <c r="Q426" s="28"/>
      <c r="R426" s="29"/>
    </row>
    <row r="427" spans="1:18" x14ac:dyDescent="0.25">
      <c r="A427" s="25"/>
      <c r="B427" s="25"/>
      <c r="C427" s="25"/>
      <c r="D427" s="26"/>
      <c r="E427" s="27"/>
      <c r="F427" s="27"/>
      <c r="G427" s="25"/>
      <c r="H427" s="25"/>
      <c r="I427" s="25"/>
      <c r="J427" s="25"/>
      <c r="M427" s="25"/>
      <c r="N427" s="28"/>
      <c r="O427" s="28"/>
      <c r="P427" s="28"/>
      <c r="Q427" s="28"/>
      <c r="R427" s="29"/>
    </row>
    <row r="428" spans="1:18" x14ac:dyDescent="0.25">
      <c r="A428" s="25"/>
      <c r="B428" s="25"/>
      <c r="C428" s="25"/>
      <c r="D428" s="26"/>
      <c r="E428" s="27"/>
      <c r="F428" s="27"/>
      <c r="G428" s="25"/>
      <c r="H428" s="25"/>
      <c r="I428" s="25"/>
      <c r="J428" s="25"/>
      <c r="M428" s="25"/>
      <c r="N428" s="28"/>
      <c r="O428" s="28"/>
      <c r="P428" s="28"/>
      <c r="Q428" s="28"/>
      <c r="R428" s="29"/>
    </row>
    <row r="429" spans="1:18" x14ac:dyDescent="0.25">
      <c r="A429" s="25"/>
      <c r="B429" s="25"/>
      <c r="C429" s="25"/>
      <c r="D429" s="26"/>
      <c r="E429" s="27"/>
      <c r="F429" s="27"/>
      <c r="G429" s="25"/>
      <c r="H429" s="25"/>
      <c r="I429" s="25"/>
      <c r="J429" s="25"/>
      <c r="M429" s="25"/>
      <c r="N429" s="28"/>
      <c r="O429" s="28"/>
      <c r="P429" s="28"/>
      <c r="Q429" s="28"/>
      <c r="R429" s="29"/>
    </row>
    <row r="430" spans="1:18" x14ac:dyDescent="0.25">
      <c r="A430" s="25"/>
      <c r="B430" s="25"/>
      <c r="C430" s="25"/>
      <c r="D430" s="26"/>
      <c r="E430" s="27"/>
      <c r="F430" s="27"/>
      <c r="G430" s="25"/>
      <c r="H430" s="25"/>
      <c r="I430" s="25"/>
      <c r="J430" s="25"/>
      <c r="M430" s="25"/>
      <c r="N430" s="28"/>
      <c r="O430" s="28"/>
      <c r="P430" s="28"/>
      <c r="Q430" s="28"/>
      <c r="R430" s="29"/>
    </row>
    <row r="431" spans="1:18" x14ac:dyDescent="0.25">
      <c r="A431" s="25"/>
      <c r="B431" s="25"/>
      <c r="C431" s="25"/>
      <c r="D431" s="26"/>
      <c r="E431" s="27"/>
      <c r="F431" s="27"/>
      <c r="G431" s="25"/>
      <c r="H431" s="25"/>
      <c r="I431" s="25"/>
      <c r="J431" s="25"/>
      <c r="M431" s="25"/>
      <c r="N431" s="28"/>
      <c r="O431" s="28"/>
      <c r="P431" s="28"/>
      <c r="Q431" s="28"/>
      <c r="R431" s="29"/>
    </row>
    <row r="432" spans="1:18" x14ac:dyDescent="0.25">
      <c r="A432" s="25"/>
      <c r="B432" s="25"/>
      <c r="C432" s="25"/>
      <c r="D432" s="26"/>
      <c r="E432" s="27"/>
      <c r="F432" s="27"/>
      <c r="G432" s="25"/>
      <c r="H432" s="25"/>
      <c r="I432" s="25"/>
      <c r="J432" s="25"/>
      <c r="M432" s="25"/>
      <c r="N432" s="28"/>
      <c r="O432" s="28"/>
      <c r="P432" s="28"/>
      <c r="Q432" s="28"/>
      <c r="R432" s="29"/>
    </row>
    <row r="433" spans="1:18" x14ac:dyDescent="0.25">
      <c r="A433" s="25"/>
      <c r="B433" s="25"/>
      <c r="C433" s="25"/>
      <c r="D433" s="26"/>
      <c r="E433" s="27"/>
      <c r="F433" s="27"/>
      <c r="G433" s="25"/>
      <c r="H433" s="25"/>
      <c r="I433" s="25"/>
      <c r="J433" s="25"/>
      <c r="M433" s="25"/>
      <c r="N433" s="28"/>
      <c r="O433" s="28"/>
      <c r="P433" s="28"/>
      <c r="Q433" s="28"/>
      <c r="R433" s="29"/>
    </row>
    <row r="434" spans="1:18" x14ac:dyDescent="0.25">
      <c r="A434" s="25"/>
      <c r="B434" s="25"/>
      <c r="C434" s="25"/>
      <c r="D434" s="26"/>
      <c r="E434" s="27"/>
      <c r="F434" s="27"/>
      <c r="G434" s="25"/>
      <c r="H434" s="25"/>
      <c r="I434" s="25"/>
      <c r="J434" s="25"/>
      <c r="M434" s="25"/>
      <c r="N434" s="28"/>
      <c r="O434" s="28"/>
      <c r="P434" s="28"/>
      <c r="Q434" s="28"/>
      <c r="R434" s="29"/>
    </row>
    <row r="435" spans="1:18" x14ac:dyDescent="0.25">
      <c r="A435" s="25"/>
      <c r="B435" s="25"/>
      <c r="C435" s="25"/>
      <c r="D435" s="26"/>
      <c r="E435" s="27"/>
      <c r="F435" s="27"/>
      <c r="G435" s="25"/>
      <c r="H435" s="25"/>
      <c r="I435" s="25"/>
      <c r="J435" s="25"/>
      <c r="M435" s="25"/>
      <c r="N435" s="28"/>
      <c r="O435" s="28"/>
      <c r="P435" s="28"/>
      <c r="Q435" s="28"/>
      <c r="R435" s="29"/>
    </row>
    <row r="436" spans="1:18" x14ac:dyDescent="0.25">
      <c r="A436" s="25"/>
      <c r="B436" s="25"/>
      <c r="C436" s="25"/>
      <c r="D436" s="26"/>
      <c r="E436" s="27"/>
      <c r="F436" s="27"/>
      <c r="G436" s="25"/>
      <c r="H436" s="25"/>
      <c r="I436" s="25"/>
      <c r="J436" s="25"/>
      <c r="M436" s="25"/>
      <c r="N436" s="28"/>
      <c r="O436" s="28"/>
      <c r="P436" s="28"/>
      <c r="Q436" s="28"/>
      <c r="R436" s="29"/>
    </row>
    <row r="437" spans="1:18" x14ac:dyDescent="0.25">
      <c r="A437" s="25"/>
      <c r="B437" s="25"/>
      <c r="C437" s="25"/>
      <c r="D437" s="26"/>
      <c r="E437" s="27"/>
      <c r="F437" s="27"/>
      <c r="G437" s="25"/>
      <c r="H437" s="25"/>
      <c r="I437" s="25"/>
      <c r="J437" s="25"/>
      <c r="M437" s="25"/>
      <c r="N437" s="28"/>
      <c r="O437" s="28"/>
      <c r="P437" s="28"/>
      <c r="Q437" s="28"/>
      <c r="R437" s="29"/>
    </row>
    <row r="438" spans="1:18" x14ac:dyDescent="0.25">
      <c r="A438" s="25"/>
      <c r="B438" s="25"/>
      <c r="C438" s="25"/>
      <c r="D438" s="26"/>
      <c r="E438" s="27"/>
      <c r="F438" s="27"/>
      <c r="G438" s="25"/>
      <c r="H438" s="25"/>
      <c r="I438" s="25"/>
      <c r="J438" s="25"/>
      <c r="M438" s="25"/>
      <c r="N438" s="28"/>
      <c r="O438" s="28"/>
      <c r="P438" s="28"/>
      <c r="Q438" s="28"/>
      <c r="R438" s="29"/>
    </row>
    <row r="439" spans="1:18" x14ac:dyDescent="0.25">
      <c r="A439" s="25"/>
      <c r="B439" s="25"/>
      <c r="C439" s="25"/>
      <c r="D439" s="26"/>
      <c r="E439" s="27"/>
      <c r="F439" s="27"/>
      <c r="G439" s="25"/>
      <c r="H439" s="25"/>
      <c r="I439" s="25"/>
      <c r="J439" s="25"/>
      <c r="M439" s="25"/>
      <c r="N439" s="28"/>
      <c r="O439" s="28"/>
      <c r="P439" s="28"/>
      <c r="Q439" s="28"/>
      <c r="R439" s="29"/>
    </row>
    <row r="440" spans="1:18" x14ac:dyDescent="0.25">
      <c r="A440" s="25"/>
      <c r="B440" s="25"/>
      <c r="C440" s="25"/>
      <c r="D440" s="26"/>
      <c r="E440" s="27"/>
      <c r="F440" s="27"/>
      <c r="G440" s="25"/>
      <c r="H440" s="25"/>
      <c r="I440" s="25"/>
      <c r="J440" s="25"/>
      <c r="M440" s="25"/>
      <c r="N440" s="28"/>
      <c r="O440" s="28"/>
      <c r="P440" s="28"/>
      <c r="Q440" s="28"/>
      <c r="R440" s="29"/>
    </row>
    <row r="441" spans="1:18" x14ac:dyDescent="0.25">
      <c r="A441" s="25"/>
      <c r="B441" s="25"/>
      <c r="C441" s="25"/>
      <c r="D441" s="26"/>
      <c r="E441" s="27"/>
      <c r="F441" s="27"/>
      <c r="G441" s="25"/>
      <c r="H441" s="25"/>
      <c r="I441" s="25"/>
      <c r="J441" s="25"/>
      <c r="M441" s="25"/>
      <c r="N441" s="28"/>
      <c r="O441" s="28"/>
      <c r="P441" s="28"/>
      <c r="Q441" s="28"/>
      <c r="R441" s="29"/>
    </row>
    <row r="442" spans="1:18" x14ac:dyDescent="0.25">
      <c r="A442" s="25"/>
      <c r="B442" s="25"/>
      <c r="C442" s="25"/>
      <c r="D442" s="26"/>
      <c r="E442" s="27"/>
      <c r="F442" s="27"/>
      <c r="G442" s="25"/>
      <c r="H442" s="25"/>
      <c r="I442" s="25"/>
      <c r="J442" s="25"/>
      <c r="M442" s="25"/>
      <c r="N442" s="28"/>
      <c r="O442" s="28"/>
      <c r="P442" s="28"/>
      <c r="Q442" s="28"/>
      <c r="R442" s="29"/>
    </row>
    <row r="443" spans="1:18" x14ac:dyDescent="0.25">
      <c r="A443" s="25"/>
      <c r="B443" s="25"/>
      <c r="C443" s="25"/>
      <c r="D443" s="26"/>
      <c r="E443" s="27"/>
      <c r="F443" s="27"/>
      <c r="G443" s="25"/>
      <c r="H443" s="25"/>
      <c r="I443" s="25"/>
      <c r="J443" s="25"/>
      <c r="M443" s="25"/>
      <c r="N443" s="28"/>
      <c r="O443" s="28"/>
      <c r="P443" s="28"/>
      <c r="Q443" s="28"/>
      <c r="R443" s="29"/>
    </row>
    <row r="444" spans="1:18" x14ac:dyDescent="0.25">
      <c r="A444" s="25"/>
      <c r="B444" s="25"/>
      <c r="C444" s="25"/>
      <c r="D444" s="26"/>
      <c r="E444" s="27"/>
      <c r="F444" s="27"/>
      <c r="G444" s="25"/>
      <c r="H444" s="25"/>
      <c r="I444" s="25"/>
      <c r="J444" s="25"/>
      <c r="M444" s="25"/>
      <c r="N444" s="28"/>
      <c r="O444" s="28"/>
      <c r="P444" s="28"/>
      <c r="Q444" s="28"/>
      <c r="R444" s="29"/>
    </row>
    <row r="445" spans="1:18" x14ac:dyDescent="0.25">
      <c r="A445" s="25"/>
      <c r="B445" s="25"/>
      <c r="C445" s="25"/>
      <c r="D445" s="26"/>
      <c r="E445" s="27"/>
      <c r="F445" s="27"/>
      <c r="G445" s="25"/>
      <c r="H445" s="25"/>
      <c r="I445" s="25"/>
      <c r="J445" s="25"/>
      <c r="M445" s="25"/>
      <c r="N445" s="28"/>
      <c r="O445" s="28"/>
      <c r="P445" s="28"/>
      <c r="Q445" s="28"/>
      <c r="R445" s="29"/>
    </row>
    <row r="446" spans="1:18" x14ac:dyDescent="0.25">
      <c r="A446" s="25"/>
      <c r="B446" s="25"/>
      <c r="C446" s="25"/>
      <c r="D446" s="26"/>
      <c r="E446" s="27"/>
      <c r="F446" s="27"/>
      <c r="G446" s="25"/>
      <c r="H446" s="25"/>
      <c r="I446" s="25"/>
      <c r="J446" s="25"/>
      <c r="M446" s="25"/>
      <c r="N446" s="28"/>
      <c r="O446" s="28"/>
      <c r="P446" s="28"/>
      <c r="Q446" s="28"/>
      <c r="R446" s="29"/>
    </row>
    <row r="447" spans="1:18" x14ac:dyDescent="0.25">
      <c r="A447" s="25"/>
      <c r="B447" s="25"/>
      <c r="C447" s="25"/>
      <c r="D447" s="26"/>
      <c r="E447" s="27"/>
      <c r="F447" s="27"/>
      <c r="G447" s="25"/>
      <c r="H447" s="25"/>
      <c r="I447" s="25"/>
      <c r="J447" s="25"/>
      <c r="M447" s="25"/>
      <c r="N447" s="28"/>
      <c r="O447" s="28"/>
      <c r="P447" s="28"/>
      <c r="Q447" s="28"/>
      <c r="R447" s="29"/>
    </row>
    <row r="448" spans="1:18" x14ac:dyDescent="0.25">
      <c r="A448" s="25"/>
      <c r="B448" s="25"/>
      <c r="C448" s="25"/>
      <c r="D448" s="26"/>
      <c r="E448" s="27"/>
      <c r="F448" s="27"/>
      <c r="G448" s="25"/>
      <c r="H448" s="25"/>
      <c r="I448" s="25"/>
      <c r="J448" s="25"/>
      <c r="M448" s="25"/>
      <c r="N448" s="28"/>
      <c r="O448" s="28"/>
      <c r="P448" s="28"/>
      <c r="Q448" s="28"/>
      <c r="R448" s="29"/>
    </row>
    <row r="449" spans="1:18" x14ac:dyDescent="0.25">
      <c r="A449" s="25"/>
      <c r="B449" s="25"/>
      <c r="C449" s="25"/>
      <c r="D449" s="26"/>
      <c r="E449" s="27"/>
      <c r="F449" s="27"/>
      <c r="G449" s="25"/>
      <c r="H449" s="25"/>
      <c r="I449" s="25"/>
      <c r="J449" s="25"/>
      <c r="M449" s="25"/>
      <c r="N449" s="28"/>
      <c r="O449" s="28"/>
      <c r="P449" s="28"/>
      <c r="Q449" s="28"/>
      <c r="R449" s="29"/>
    </row>
    <row r="450" spans="1:18" x14ac:dyDescent="0.25">
      <c r="A450" s="25"/>
      <c r="B450" s="25"/>
      <c r="C450" s="25"/>
      <c r="D450" s="26"/>
      <c r="E450" s="27"/>
      <c r="F450" s="27"/>
      <c r="G450" s="25"/>
      <c r="H450" s="25"/>
      <c r="I450" s="25"/>
      <c r="J450" s="25"/>
      <c r="M450" s="25"/>
      <c r="N450" s="28"/>
      <c r="O450" s="28"/>
      <c r="P450" s="28"/>
      <c r="Q450" s="28"/>
      <c r="R450" s="29"/>
    </row>
    <row r="451" spans="1:18" x14ac:dyDescent="0.25">
      <c r="A451" s="25"/>
      <c r="B451" s="25"/>
      <c r="C451" s="25"/>
      <c r="D451" s="26"/>
      <c r="E451" s="27"/>
      <c r="F451" s="27"/>
      <c r="G451" s="25"/>
      <c r="H451" s="25"/>
      <c r="I451" s="25"/>
      <c r="J451" s="25"/>
      <c r="M451" s="25"/>
      <c r="N451" s="28"/>
      <c r="O451" s="28"/>
      <c r="P451" s="28"/>
      <c r="Q451" s="28"/>
      <c r="R451" s="29"/>
    </row>
    <row r="452" spans="1:18" x14ac:dyDescent="0.25">
      <c r="A452" s="25"/>
      <c r="B452" s="25"/>
      <c r="C452" s="25"/>
      <c r="D452" s="26"/>
      <c r="E452" s="27"/>
      <c r="F452" s="27"/>
      <c r="G452" s="25"/>
      <c r="H452" s="25"/>
      <c r="I452" s="25"/>
      <c r="J452" s="25"/>
      <c r="M452" s="25"/>
      <c r="N452" s="28"/>
      <c r="O452" s="28"/>
      <c r="P452" s="28"/>
      <c r="Q452" s="28"/>
      <c r="R452" s="29"/>
    </row>
    <row r="453" spans="1:18" x14ac:dyDescent="0.25">
      <c r="A453" s="25"/>
      <c r="B453" s="25"/>
      <c r="C453" s="25"/>
      <c r="D453" s="26"/>
      <c r="E453" s="27"/>
      <c r="F453" s="27"/>
      <c r="G453" s="25"/>
      <c r="H453" s="25"/>
      <c r="I453" s="25"/>
      <c r="J453" s="25"/>
      <c r="M453" s="25"/>
      <c r="N453" s="28"/>
      <c r="O453" s="28"/>
      <c r="P453" s="28"/>
      <c r="Q453" s="28"/>
      <c r="R453" s="29"/>
    </row>
    <row r="454" spans="1:18" x14ac:dyDescent="0.25">
      <c r="A454" s="25"/>
      <c r="B454" s="25"/>
      <c r="C454" s="25"/>
      <c r="D454" s="26"/>
      <c r="E454" s="27"/>
      <c r="F454" s="27"/>
      <c r="G454" s="25"/>
      <c r="H454" s="25"/>
      <c r="I454" s="25"/>
      <c r="J454" s="25"/>
      <c r="M454" s="25"/>
      <c r="N454" s="28"/>
      <c r="O454" s="28"/>
      <c r="P454" s="28"/>
      <c r="Q454" s="28"/>
      <c r="R454" s="29"/>
    </row>
    <row r="455" spans="1:18" x14ac:dyDescent="0.25">
      <c r="A455" s="25"/>
      <c r="B455" s="25"/>
      <c r="C455" s="25"/>
      <c r="D455" s="26"/>
      <c r="E455" s="27"/>
      <c r="F455" s="27"/>
      <c r="G455" s="25"/>
      <c r="H455" s="25"/>
      <c r="I455" s="25"/>
      <c r="J455" s="25"/>
      <c r="M455" s="25"/>
      <c r="N455" s="28"/>
      <c r="O455" s="28"/>
      <c r="P455" s="28"/>
      <c r="Q455" s="28"/>
      <c r="R455" s="29"/>
    </row>
    <row r="456" spans="1:18" x14ac:dyDescent="0.25">
      <c r="A456" s="25"/>
      <c r="B456" s="25"/>
      <c r="C456" s="25"/>
      <c r="D456" s="26"/>
      <c r="E456" s="27"/>
      <c r="F456" s="27"/>
      <c r="G456" s="25"/>
      <c r="H456" s="25"/>
      <c r="I456" s="25"/>
      <c r="J456" s="25"/>
      <c r="M456" s="25"/>
      <c r="N456" s="28"/>
      <c r="O456" s="28"/>
      <c r="P456" s="28"/>
      <c r="Q456" s="28"/>
      <c r="R456" s="29"/>
    </row>
    <row r="457" spans="1:18" x14ac:dyDescent="0.25">
      <c r="A457" s="25"/>
      <c r="B457" s="25"/>
      <c r="C457" s="25"/>
      <c r="D457" s="26"/>
      <c r="E457" s="27"/>
      <c r="F457" s="27"/>
      <c r="G457" s="25"/>
      <c r="H457" s="25"/>
      <c r="I457" s="25"/>
      <c r="J457" s="25"/>
      <c r="M457" s="25"/>
      <c r="N457" s="28"/>
      <c r="O457" s="28"/>
      <c r="P457" s="28"/>
      <c r="Q457" s="28"/>
      <c r="R457" s="29"/>
    </row>
    <row r="458" spans="1:18" x14ac:dyDescent="0.25">
      <c r="A458" s="25"/>
      <c r="B458" s="25"/>
      <c r="C458" s="25"/>
      <c r="D458" s="26"/>
      <c r="E458" s="27"/>
      <c r="F458" s="27"/>
      <c r="G458" s="25"/>
      <c r="H458" s="25"/>
      <c r="I458" s="25"/>
      <c r="J458" s="25"/>
      <c r="M458" s="25"/>
      <c r="N458" s="28"/>
      <c r="O458" s="28"/>
      <c r="P458" s="28"/>
      <c r="Q458" s="28"/>
      <c r="R458" s="29"/>
    </row>
    <row r="459" spans="1:18" x14ac:dyDescent="0.25">
      <c r="A459" s="25"/>
      <c r="B459" s="25"/>
      <c r="C459" s="25"/>
      <c r="D459" s="26"/>
      <c r="E459" s="27"/>
      <c r="F459" s="27"/>
      <c r="G459" s="25"/>
      <c r="H459" s="25"/>
      <c r="I459" s="25"/>
      <c r="J459" s="25"/>
      <c r="M459" s="25"/>
      <c r="N459" s="28"/>
      <c r="O459" s="28"/>
      <c r="P459" s="28"/>
      <c r="Q459" s="28"/>
      <c r="R459" s="29"/>
    </row>
    <row r="460" spans="1:18" x14ac:dyDescent="0.25">
      <c r="A460" s="25"/>
      <c r="B460" s="25"/>
      <c r="C460" s="25"/>
      <c r="D460" s="26"/>
      <c r="E460" s="27"/>
      <c r="F460" s="27"/>
      <c r="G460" s="25"/>
      <c r="H460" s="25"/>
      <c r="I460" s="25"/>
      <c r="J460" s="25"/>
      <c r="M460" s="25"/>
      <c r="N460" s="28"/>
      <c r="O460" s="28"/>
      <c r="P460" s="28"/>
      <c r="Q460" s="28"/>
      <c r="R460" s="29"/>
    </row>
    <row r="461" spans="1:18" x14ac:dyDescent="0.25">
      <c r="A461" s="25"/>
      <c r="B461" s="25"/>
      <c r="C461" s="25"/>
      <c r="D461" s="26"/>
      <c r="E461" s="27"/>
      <c r="F461" s="27"/>
      <c r="G461" s="25"/>
      <c r="H461" s="25"/>
      <c r="I461" s="25"/>
      <c r="J461" s="25"/>
      <c r="M461" s="25"/>
      <c r="N461" s="28"/>
      <c r="O461" s="28"/>
      <c r="P461" s="28"/>
      <c r="Q461" s="28"/>
      <c r="R461" s="29"/>
    </row>
    <row r="462" spans="1:18" x14ac:dyDescent="0.25">
      <c r="A462" s="25"/>
      <c r="B462" s="25"/>
      <c r="C462" s="25"/>
      <c r="D462" s="26"/>
      <c r="E462" s="27"/>
      <c r="F462" s="27"/>
      <c r="G462" s="25"/>
      <c r="H462" s="25"/>
      <c r="I462" s="25"/>
      <c r="J462" s="25"/>
      <c r="M462" s="25"/>
      <c r="N462" s="28"/>
      <c r="O462" s="28"/>
      <c r="P462" s="28"/>
      <c r="Q462" s="28"/>
      <c r="R462" s="29"/>
    </row>
    <row r="463" spans="1:18" x14ac:dyDescent="0.25">
      <c r="A463" s="25"/>
      <c r="B463" s="25"/>
      <c r="C463" s="25"/>
      <c r="D463" s="26"/>
      <c r="E463" s="27"/>
      <c r="F463" s="27"/>
      <c r="G463" s="25"/>
      <c r="H463" s="25"/>
      <c r="I463" s="25"/>
      <c r="J463" s="25"/>
      <c r="M463" s="25"/>
      <c r="N463" s="28"/>
      <c r="O463" s="28"/>
      <c r="P463" s="28"/>
      <c r="Q463" s="28"/>
      <c r="R463" s="29"/>
    </row>
    <row r="464" spans="1:18" x14ac:dyDescent="0.25">
      <c r="A464" s="25"/>
      <c r="B464" s="25"/>
      <c r="C464" s="25"/>
      <c r="D464" s="26"/>
      <c r="E464" s="27"/>
      <c r="F464" s="27"/>
      <c r="G464" s="25"/>
      <c r="H464" s="25"/>
      <c r="I464" s="25"/>
      <c r="J464" s="25"/>
      <c r="M464" s="25"/>
      <c r="N464" s="28"/>
      <c r="O464" s="28"/>
      <c r="P464" s="28"/>
      <c r="Q464" s="28"/>
      <c r="R464" s="29"/>
    </row>
    <row r="465" spans="1:18" x14ac:dyDescent="0.25">
      <c r="A465" s="25"/>
      <c r="B465" s="25"/>
      <c r="C465" s="25"/>
      <c r="D465" s="26"/>
      <c r="E465" s="27"/>
      <c r="F465" s="27"/>
      <c r="G465" s="25"/>
      <c r="H465" s="25"/>
      <c r="I465" s="25"/>
      <c r="J465" s="25"/>
      <c r="M465" s="25"/>
      <c r="N465" s="28"/>
      <c r="O465" s="28"/>
      <c r="P465" s="28"/>
      <c r="Q465" s="28"/>
      <c r="R465" s="29"/>
    </row>
    <row r="466" spans="1:18" x14ac:dyDescent="0.25">
      <c r="A466" s="25"/>
      <c r="B466" s="25"/>
      <c r="C466" s="25"/>
      <c r="D466" s="26"/>
      <c r="E466" s="27"/>
      <c r="F466" s="27"/>
      <c r="G466" s="25"/>
      <c r="H466" s="25"/>
      <c r="I466" s="25"/>
      <c r="J466" s="25"/>
      <c r="M466" s="25"/>
      <c r="N466" s="28"/>
      <c r="O466" s="28"/>
      <c r="P466" s="28"/>
      <c r="Q466" s="28"/>
      <c r="R466" s="29"/>
    </row>
    <row r="467" spans="1:18" x14ac:dyDescent="0.25">
      <c r="A467" s="25"/>
      <c r="B467" s="25"/>
      <c r="C467" s="25"/>
      <c r="D467" s="26"/>
      <c r="E467" s="27"/>
      <c r="F467" s="27"/>
      <c r="G467" s="25"/>
      <c r="H467" s="25"/>
      <c r="I467" s="25"/>
      <c r="J467" s="25"/>
      <c r="M467" s="25"/>
      <c r="N467" s="28"/>
      <c r="O467" s="28"/>
      <c r="P467" s="28"/>
      <c r="Q467" s="28"/>
      <c r="R467" s="29"/>
    </row>
    <row r="468" spans="1:18" x14ac:dyDescent="0.25">
      <c r="A468" s="25"/>
      <c r="B468" s="25"/>
      <c r="C468" s="25"/>
      <c r="D468" s="26"/>
      <c r="E468" s="27"/>
      <c r="F468" s="27"/>
      <c r="G468" s="25"/>
      <c r="H468" s="25"/>
      <c r="I468" s="25"/>
      <c r="J468" s="25"/>
      <c r="M468" s="25"/>
      <c r="N468" s="28"/>
      <c r="O468" s="28"/>
      <c r="P468" s="28"/>
      <c r="Q468" s="28"/>
      <c r="R468" s="29"/>
    </row>
    <row r="469" spans="1:18" x14ac:dyDescent="0.25">
      <c r="A469" s="25"/>
      <c r="B469" s="25"/>
      <c r="C469" s="25"/>
      <c r="D469" s="26"/>
      <c r="E469" s="27"/>
      <c r="F469" s="27"/>
      <c r="G469" s="25"/>
      <c r="H469" s="25"/>
      <c r="I469" s="25"/>
      <c r="J469" s="25"/>
      <c r="M469" s="25"/>
      <c r="N469" s="28"/>
      <c r="O469" s="28"/>
      <c r="P469" s="28"/>
      <c r="Q469" s="28"/>
      <c r="R469" s="29"/>
    </row>
    <row r="470" spans="1:18" x14ac:dyDescent="0.25">
      <c r="A470" s="25"/>
      <c r="B470" s="25"/>
      <c r="C470" s="25"/>
      <c r="D470" s="26"/>
      <c r="E470" s="27"/>
      <c r="F470" s="27"/>
      <c r="G470" s="25"/>
      <c r="H470" s="25"/>
      <c r="I470" s="25"/>
      <c r="J470" s="25"/>
      <c r="M470" s="25"/>
      <c r="N470" s="28"/>
      <c r="O470" s="28"/>
      <c r="P470" s="28"/>
      <c r="Q470" s="28"/>
      <c r="R470" s="29"/>
    </row>
    <row r="471" spans="1:18" x14ac:dyDescent="0.25">
      <c r="A471" s="25"/>
      <c r="B471" s="25"/>
      <c r="C471" s="25"/>
      <c r="D471" s="26"/>
      <c r="E471" s="27"/>
      <c r="F471" s="27"/>
      <c r="G471" s="25"/>
      <c r="H471" s="25"/>
      <c r="I471" s="25"/>
      <c r="J471" s="25"/>
      <c r="M471" s="25"/>
      <c r="N471" s="28"/>
      <c r="O471" s="28"/>
      <c r="P471" s="28"/>
      <c r="Q471" s="28"/>
      <c r="R471" s="29"/>
    </row>
    <row r="472" spans="1:18" x14ac:dyDescent="0.25">
      <c r="A472" s="25"/>
      <c r="B472" s="25"/>
      <c r="C472" s="25"/>
      <c r="D472" s="26"/>
      <c r="E472" s="27"/>
      <c r="F472" s="27"/>
      <c r="G472" s="25"/>
      <c r="H472" s="25"/>
      <c r="I472" s="25"/>
      <c r="J472" s="25"/>
      <c r="M472" s="25"/>
      <c r="N472" s="28"/>
      <c r="O472" s="28"/>
      <c r="P472" s="28"/>
      <c r="Q472" s="28"/>
      <c r="R472" s="29"/>
    </row>
    <row r="473" spans="1:18" x14ac:dyDescent="0.25">
      <c r="A473" s="25"/>
      <c r="B473" s="25"/>
      <c r="C473" s="25"/>
      <c r="D473" s="26"/>
      <c r="E473" s="27"/>
      <c r="F473" s="27"/>
      <c r="G473" s="25"/>
      <c r="H473" s="25"/>
      <c r="I473" s="25"/>
      <c r="J473" s="25"/>
      <c r="M473" s="25"/>
      <c r="N473" s="28"/>
      <c r="O473" s="28"/>
      <c r="P473" s="28"/>
      <c r="Q473" s="28"/>
      <c r="R473" s="29"/>
    </row>
    <row r="474" spans="1:18" x14ac:dyDescent="0.25">
      <c r="A474" s="25"/>
      <c r="B474" s="25"/>
      <c r="C474" s="25"/>
      <c r="D474" s="26"/>
      <c r="E474" s="27"/>
      <c r="F474" s="27"/>
      <c r="G474" s="25"/>
      <c r="H474" s="25"/>
      <c r="I474" s="25"/>
      <c r="J474" s="25"/>
      <c r="M474" s="25"/>
      <c r="N474" s="28"/>
      <c r="O474" s="28"/>
      <c r="P474" s="28"/>
      <c r="Q474" s="28"/>
      <c r="R474" s="29"/>
    </row>
    <row r="475" spans="1:18" x14ac:dyDescent="0.25">
      <c r="A475" s="25"/>
      <c r="B475" s="25"/>
      <c r="C475" s="25"/>
      <c r="D475" s="26"/>
      <c r="E475" s="27"/>
      <c r="F475" s="27"/>
      <c r="G475" s="25"/>
      <c r="H475" s="25"/>
      <c r="I475" s="25"/>
      <c r="J475" s="25"/>
      <c r="M475" s="25"/>
      <c r="N475" s="28"/>
      <c r="O475" s="28"/>
      <c r="P475" s="28"/>
      <c r="Q475" s="28"/>
      <c r="R475" s="29"/>
    </row>
    <row r="476" spans="1:18" x14ac:dyDescent="0.25">
      <c r="A476" s="25"/>
      <c r="B476" s="25"/>
      <c r="C476" s="25"/>
      <c r="D476" s="26"/>
      <c r="E476" s="27"/>
      <c r="F476" s="27"/>
      <c r="G476" s="25"/>
      <c r="H476" s="25"/>
      <c r="I476" s="25"/>
      <c r="J476" s="25"/>
      <c r="M476" s="25"/>
      <c r="N476" s="28"/>
      <c r="O476" s="28"/>
      <c r="P476" s="28"/>
      <c r="Q476" s="28"/>
      <c r="R476" s="29"/>
    </row>
    <row r="477" spans="1:18" x14ac:dyDescent="0.25">
      <c r="A477" s="25"/>
      <c r="B477" s="25"/>
      <c r="C477" s="25"/>
      <c r="D477" s="26"/>
      <c r="E477" s="27"/>
      <c r="F477" s="27"/>
      <c r="G477" s="25"/>
      <c r="H477" s="25"/>
      <c r="I477" s="25"/>
      <c r="J477" s="25"/>
      <c r="M477" s="25"/>
      <c r="N477" s="28"/>
      <c r="O477" s="28"/>
      <c r="P477" s="28"/>
      <c r="Q477" s="28"/>
      <c r="R477" s="29"/>
    </row>
    <row r="478" spans="1:18" x14ac:dyDescent="0.25">
      <c r="A478" s="25"/>
      <c r="B478" s="25"/>
      <c r="C478" s="25"/>
      <c r="D478" s="26"/>
      <c r="E478" s="27"/>
      <c r="F478" s="27"/>
      <c r="G478" s="25"/>
      <c r="H478" s="25"/>
      <c r="I478" s="25"/>
      <c r="J478" s="25"/>
      <c r="M478" s="25"/>
      <c r="N478" s="28"/>
      <c r="O478" s="28"/>
      <c r="P478" s="28"/>
      <c r="Q478" s="28"/>
      <c r="R478" s="29"/>
    </row>
    <row r="479" spans="1:18" x14ac:dyDescent="0.25">
      <c r="A479" s="25"/>
      <c r="B479" s="25"/>
      <c r="C479" s="25"/>
      <c r="D479" s="26"/>
      <c r="E479" s="27"/>
      <c r="F479" s="27"/>
      <c r="G479" s="25"/>
      <c r="H479" s="25"/>
      <c r="I479" s="25"/>
      <c r="J479" s="25"/>
      <c r="M479" s="25"/>
      <c r="N479" s="28"/>
      <c r="O479" s="28"/>
      <c r="P479" s="28"/>
      <c r="Q479" s="28"/>
      <c r="R479" s="29"/>
    </row>
    <row r="480" spans="1:18" x14ac:dyDescent="0.25">
      <c r="A480" s="25"/>
      <c r="B480" s="25"/>
      <c r="C480" s="25"/>
      <c r="D480" s="26"/>
      <c r="E480" s="27"/>
      <c r="F480" s="27"/>
      <c r="G480" s="25"/>
      <c r="H480" s="25"/>
      <c r="I480" s="25"/>
      <c r="J480" s="25"/>
      <c r="M480" s="25"/>
      <c r="N480" s="28"/>
      <c r="O480" s="28"/>
      <c r="P480" s="28"/>
      <c r="Q480" s="28"/>
      <c r="R480" s="29"/>
    </row>
    <row r="481" spans="1:18" x14ac:dyDescent="0.25">
      <c r="A481" s="25"/>
      <c r="B481" s="25"/>
      <c r="C481" s="25"/>
      <c r="D481" s="26"/>
      <c r="E481" s="27"/>
      <c r="F481" s="27"/>
      <c r="G481" s="25"/>
      <c r="H481" s="25"/>
      <c r="I481" s="25"/>
      <c r="J481" s="25"/>
      <c r="M481" s="25"/>
      <c r="N481" s="28"/>
      <c r="O481" s="28"/>
      <c r="P481" s="28"/>
      <c r="Q481" s="28"/>
      <c r="R481" s="29"/>
    </row>
    <row r="482" spans="1:18" x14ac:dyDescent="0.25">
      <c r="A482" s="25"/>
      <c r="B482" s="25"/>
      <c r="C482" s="25"/>
      <c r="D482" s="26"/>
      <c r="E482" s="27"/>
      <c r="F482" s="27"/>
      <c r="G482" s="25"/>
      <c r="H482" s="25"/>
      <c r="I482" s="25"/>
      <c r="J482" s="25"/>
      <c r="M482" s="25"/>
      <c r="N482" s="28"/>
      <c r="O482" s="28"/>
      <c r="P482" s="28"/>
      <c r="Q482" s="28"/>
      <c r="R482" s="29"/>
    </row>
    <row r="483" spans="1:18" x14ac:dyDescent="0.25">
      <c r="A483" s="25"/>
      <c r="B483" s="25"/>
      <c r="C483" s="25"/>
      <c r="D483" s="26"/>
      <c r="E483" s="27"/>
      <c r="F483" s="27"/>
      <c r="G483" s="25"/>
      <c r="H483" s="25"/>
      <c r="I483" s="25"/>
      <c r="J483" s="25"/>
      <c r="M483" s="25"/>
      <c r="N483" s="28"/>
      <c r="O483" s="28"/>
      <c r="P483" s="28"/>
      <c r="Q483" s="28"/>
      <c r="R483" s="29"/>
    </row>
    <row r="484" spans="1:18" x14ac:dyDescent="0.25">
      <c r="A484" s="25"/>
      <c r="B484" s="25"/>
      <c r="C484" s="25"/>
      <c r="D484" s="26"/>
      <c r="E484" s="27"/>
      <c r="F484" s="27"/>
      <c r="G484" s="25"/>
      <c r="H484" s="25"/>
      <c r="I484" s="25"/>
      <c r="J484" s="25"/>
      <c r="M484" s="25"/>
      <c r="N484" s="28"/>
      <c r="O484" s="28"/>
      <c r="P484" s="28"/>
      <c r="Q484" s="28"/>
      <c r="R484" s="29"/>
    </row>
    <row r="485" spans="1:18" x14ac:dyDescent="0.25">
      <c r="A485" s="25"/>
      <c r="B485" s="25"/>
      <c r="C485" s="25"/>
      <c r="D485" s="26"/>
      <c r="E485" s="27"/>
      <c r="F485" s="27"/>
      <c r="G485" s="25"/>
      <c r="H485" s="25"/>
      <c r="I485" s="25"/>
      <c r="J485" s="25"/>
      <c r="M485" s="25"/>
      <c r="N485" s="28"/>
      <c r="O485" s="28"/>
      <c r="P485" s="28"/>
      <c r="Q485" s="28"/>
      <c r="R485" s="29"/>
    </row>
    <row r="486" spans="1:18" x14ac:dyDescent="0.25">
      <c r="A486" s="25"/>
      <c r="B486" s="25"/>
      <c r="C486" s="25"/>
      <c r="D486" s="26"/>
      <c r="E486" s="27"/>
      <c r="F486" s="27"/>
      <c r="G486" s="25"/>
      <c r="H486" s="25"/>
      <c r="I486" s="25"/>
      <c r="J486" s="25"/>
      <c r="M486" s="25"/>
      <c r="N486" s="28"/>
      <c r="O486" s="28"/>
      <c r="P486" s="28"/>
      <c r="Q486" s="28"/>
      <c r="R486" s="29"/>
    </row>
    <row r="487" spans="1:18" x14ac:dyDescent="0.25">
      <c r="A487" s="25"/>
      <c r="B487" s="25"/>
      <c r="C487" s="25"/>
      <c r="D487" s="26"/>
      <c r="E487" s="27"/>
      <c r="F487" s="27"/>
      <c r="G487" s="25"/>
      <c r="H487" s="25"/>
      <c r="I487" s="25"/>
      <c r="J487" s="25"/>
      <c r="M487" s="25"/>
      <c r="N487" s="28"/>
      <c r="O487" s="28"/>
      <c r="P487" s="28"/>
      <c r="Q487" s="28"/>
      <c r="R487" s="29"/>
    </row>
    <row r="488" spans="1:18" x14ac:dyDescent="0.25">
      <c r="A488" s="25"/>
      <c r="B488" s="25"/>
      <c r="C488" s="25"/>
      <c r="D488" s="26"/>
      <c r="E488" s="27"/>
      <c r="F488" s="27"/>
      <c r="G488" s="25"/>
      <c r="H488" s="25"/>
      <c r="I488" s="25"/>
      <c r="J488" s="25"/>
      <c r="M488" s="25"/>
      <c r="N488" s="28"/>
      <c r="O488" s="28"/>
      <c r="P488" s="28"/>
      <c r="Q488" s="28"/>
      <c r="R488" s="29"/>
    </row>
    <row r="489" spans="1:18" x14ac:dyDescent="0.25">
      <c r="A489" s="25"/>
      <c r="B489" s="25"/>
      <c r="C489" s="25"/>
      <c r="D489" s="26"/>
      <c r="E489" s="27"/>
      <c r="F489" s="27"/>
      <c r="G489" s="25"/>
      <c r="H489" s="25"/>
      <c r="I489" s="25"/>
      <c r="J489" s="25"/>
      <c r="M489" s="25"/>
      <c r="N489" s="28"/>
      <c r="O489" s="28"/>
      <c r="P489" s="28"/>
      <c r="Q489" s="28"/>
      <c r="R489" s="29"/>
    </row>
    <row r="490" spans="1:18" x14ac:dyDescent="0.25">
      <c r="A490" s="25"/>
      <c r="B490" s="25"/>
      <c r="C490" s="25"/>
      <c r="D490" s="26"/>
      <c r="E490" s="27"/>
      <c r="F490" s="27"/>
      <c r="G490" s="25"/>
      <c r="H490" s="25"/>
      <c r="I490" s="25"/>
      <c r="J490" s="25"/>
      <c r="M490" s="25"/>
      <c r="N490" s="28"/>
      <c r="O490" s="28"/>
      <c r="P490" s="28"/>
      <c r="Q490" s="28"/>
      <c r="R490" s="29"/>
    </row>
    <row r="491" spans="1:18" x14ac:dyDescent="0.25">
      <c r="A491" s="25"/>
      <c r="B491" s="25"/>
      <c r="C491" s="25"/>
      <c r="D491" s="26"/>
      <c r="E491" s="27"/>
      <c r="F491" s="27"/>
      <c r="G491" s="25"/>
      <c r="H491" s="25"/>
      <c r="I491" s="25"/>
      <c r="J491" s="25"/>
      <c r="M491" s="25"/>
      <c r="N491" s="28"/>
      <c r="O491" s="28"/>
      <c r="P491" s="28"/>
      <c r="Q491" s="28"/>
      <c r="R491" s="29"/>
    </row>
    <row r="492" spans="1:18" x14ac:dyDescent="0.25">
      <c r="A492" s="25"/>
      <c r="B492" s="25"/>
      <c r="C492" s="25"/>
      <c r="D492" s="26"/>
      <c r="E492" s="27"/>
      <c r="F492" s="27"/>
      <c r="G492" s="25"/>
      <c r="H492" s="25"/>
      <c r="I492" s="25"/>
      <c r="J492" s="25"/>
      <c r="M492" s="25"/>
      <c r="N492" s="28"/>
      <c r="O492" s="28"/>
      <c r="P492" s="28"/>
      <c r="Q492" s="28"/>
      <c r="R492" s="29"/>
    </row>
    <row r="493" spans="1:18" x14ac:dyDescent="0.25">
      <c r="A493" s="25"/>
      <c r="B493" s="25"/>
      <c r="C493" s="25"/>
      <c r="D493" s="26"/>
      <c r="E493" s="27"/>
      <c r="F493" s="27"/>
      <c r="G493" s="25"/>
      <c r="H493" s="25"/>
      <c r="I493" s="25"/>
      <c r="J493" s="25"/>
      <c r="M493" s="25"/>
      <c r="N493" s="28"/>
      <c r="O493" s="28"/>
      <c r="P493" s="28"/>
      <c r="Q493" s="28"/>
      <c r="R493" s="29"/>
    </row>
    <row r="494" spans="1:18" x14ac:dyDescent="0.25">
      <c r="A494" s="25"/>
      <c r="B494" s="25"/>
      <c r="C494" s="25"/>
      <c r="D494" s="26"/>
      <c r="E494" s="27"/>
      <c r="F494" s="27"/>
      <c r="G494" s="25"/>
      <c r="H494" s="25"/>
      <c r="I494" s="25"/>
      <c r="J494" s="25"/>
      <c r="M494" s="25"/>
      <c r="N494" s="28"/>
      <c r="O494" s="28"/>
      <c r="P494" s="28"/>
      <c r="Q494" s="28"/>
      <c r="R494" s="29"/>
    </row>
    <row r="495" spans="1:18" x14ac:dyDescent="0.25">
      <c r="A495" s="25"/>
      <c r="B495" s="25"/>
      <c r="C495" s="25"/>
      <c r="D495" s="26"/>
      <c r="E495" s="27"/>
      <c r="F495" s="27"/>
      <c r="G495" s="25"/>
      <c r="H495" s="25"/>
      <c r="I495" s="25"/>
      <c r="J495" s="25"/>
      <c r="M495" s="25"/>
      <c r="N495" s="28"/>
      <c r="O495" s="28"/>
      <c r="P495" s="28"/>
      <c r="Q495" s="28"/>
      <c r="R495" s="29"/>
    </row>
    <row r="496" spans="1:18" x14ac:dyDescent="0.25">
      <c r="A496" s="25"/>
      <c r="B496" s="25"/>
      <c r="C496" s="25"/>
      <c r="D496" s="26"/>
      <c r="E496" s="27"/>
      <c r="F496" s="27"/>
      <c r="G496" s="25"/>
      <c r="H496" s="25"/>
      <c r="I496" s="25"/>
      <c r="J496" s="25"/>
      <c r="M496" s="25"/>
      <c r="N496" s="28"/>
      <c r="O496" s="28"/>
      <c r="P496" s="28"/>
      <c r="Q496" s="28"/>
      <c r="R496" s="29"/>
    </row>
    <row r="497" spans="1:18" x14ac:dyDescent="0.25">
      <c r="A497" s="25"/>
      <c r="B497" s="25"/>
      <c r="C497" s="25"/>
      <c r="D497" s="26"/>
      <c r="E497" s="27"/>
      <c r="F497" s="27"/>
      <c r="G497" s="25"/>
      <c r="H497" s="25"/>
      <c r="I497" s="25"/>
      <c r="J497" s="25"/>
      <c r="M497" s="25"/>
      <c r="N497" s="28"/>
      <c r="O497" s="28"/>
      <c r="P497" s="28"/>
      <c r="Q497" s="28"/>
      <c r="R497" s="29"/>
    </row>
    <row r="498" spans="1:18" x14ac:dyDescent="0.25">
      <c r="A498" s="25"/>
      <c r="B498" s="25"/>
      <c r="C498" s="25"/>
      <c r="D498" s="26"/>
      <c r="E498" s="27"/>
      <c r="F498" s="27"/>
      <c r="G498" s="25"/>
      <c r="H498" s="25"/>
      <c r="I498" s="25"/>
      <c r="J498" s="25"/>
      <c r="M498" s="25"/>
      <c r="N498" s="28"/>
      <c r="O498" s="28"/>
      <c r="P498" s="28"/>
      <c r="Q498" s="28"/>
      <c r="R498" s="29"/>
    </row>
    <row r="499" spans="1:18" x14ac:dyDescent="0.25">
      <c r="A499" s="25"/>
      <c r="B499" s="25"/>
      <c r="C499" s="25"/>
      <c r="D499" s="26"/>
      <c r="E499" s="27"/>
      <c r="F499" s="27"/>
      <c r="G499" s="25"/>
      <c r="H499" s="25"/>
      <c r="I499" s="25"/>
      <c r="J499" s="25"/>
      <c r="M499" s="25"/>
      <c r="N499" s="28"/>
      <c r="O499" s="28"/>
      <c r="P499" s="28"/>
      <c r="Q499" s="28"/>
      <c r="R499" s="29"/>
    </row>
    <row r="500" spans="1:18" x14ac:dyDescent="0.25">
      <c r="A500" s="25"/>
      <c r="B500" s="25"/>
      <c r="C500" s="25"/>
      <c r="D500" s="26"/>
      <c r="E500" s="27"/>
      <c r="F500" s="27"/>
      <c r="G500" s="25"/>
      <c r="H500" s="25"/>
      <c r="I500" s="25"/>
      <c r="J500" s="25"/>
      <c r="M500" s="25"/>
      <c r="N500" s="28"/>
      <c r="O500" s="28"/>
      <c r="P500" s="28"/>
      <c r="Q500" s="28"/>
      <c r="R500" s="29"/>
    </row>
    <row r="501" spans="1:18" x14ac:dyDescent="0.25">
      <c r="A501" s="25"/>
      <c r="B501" s="25"/>
      <c r="C501" s="25"/>
      <c r="D501" s="26"/>
      <c r="E501" s="27"/>
      <c r="F501" s="27"/>
      <c r="G501" s="25"/>
      <c r="H501" s="25"/>
      <c r="I501" s="25"/>
      <c r="J501" s="25"/>
      <c r="M501" s="25"/>
      <c r="N501" s="28"/>
      <c r="O501" s="28"/>
      <c r="P501" s="28"/>
      <c r="Q501" s="28"/>
      <c r="R501" s="29"/>
    </row>
    <row r="502" spans="1:18" x14ac:dyDescent="0.25">
      <c r="A502" s="25"/>
      <c r="B502" s="25"/>
      <c r="C502" s="25"/>
      <c r="D502" s="26"/>
      <c r="E502" s="27"/>
      <c r="F502" s="27"/>
      <c r="G502" s="25"/>
      <c r="H502" s="25"/>
      <c r="I502" s="25"/>
      <c r="J502" s="25"/>
      <c r="M502" s="25"/>
      <c r="N502" s="28"/>
      <c r="O502" s="28"/>
      <c r="P502" s="28"/>
      <c r="Q502" s="28"/>
      <c r="R502" s="29"/>
    </row>
    <row r="503" spans="1:18" x14ac:dyDescent="0.25">
      <c r="A503" s="25"/>
      <c r="B503" s="25"/>
      <c r="C503" s="25"/>
      <c r="D503" s="26"/>
      <c r="E503" s="27"/>
      <c r="F503" s="27"/>
      <c r="G503" s="25"/>
      <c r="H503" s="25"/>
      <c r="I503" s="25"/>
      <c r="J503" s="25"/>
      <c r="M503" s="25"/>
      <c r="N503" s="28"/>
      <c r="O503" s="28"/>
      <c r="P503" s="28"/>
      <c r="Q503" s="28"/>
      <c r="R503" s="29"/>
    </row>
    <row r="504" spans="1:18" x14ac:dyDescent="0.25">
      <c r="A504" s="25"/>
      <c r="B504" s="25"/>
      <c r="C504" s="25"/>
      <c r="D504" s="26"/>
      <c r="E504" s="27"/>
      <c r="F504" s="27"/>
      <c r="G504" s="25"/>
      <c r="H504" s="25"/>
      <c r="I504" s="25"/>
      <c r="J504" s="25"/>
      <c r="M504" s="25"/>
      <c r="N504" s="28"/>
      <c r="O504" s="28"/>
      <c r="P504" s="28"/>
      <c r="Q504" s="28"/>
      <c r="R504" s="29"/>
    </row>
    <row r="505" spans="1:18" x14ac:dyDescent="0.25">
      <c r="A505" s="25"/>
      <c r="B505" s="25"/>
      <c r="C505" s="25"/>
      <c r="D505" s="26"/>
      <c r="E505" s="27"/>
      <c r="F505" s="27"/>
      <c r="G505" s="25"/>
      <c r="H505" s="25"/>
      <c r="I505" s="25"/>
      <c r="J505" s="25"/>
      <c r="M505" s="25"/>
      <c r="N505" s="28"/>
      <c r="O505" s="28"/>
      <c r="P505" s="28"/>
      <c r="Q505" s="28"/>
      <c r="R505" s="29"/>
    </row>
    <row r="506" spans="1:18" x14ac:dyDescent="0.25">
      <c r="A506" s="25"/>
      <c r="B506" s="25"/>
      <c r="C506" s="25"/>
      <c r="D506" s="26"/>
      <c r="E506" s="27"/>
      <c r="F506" s="27"/>
      <c r="G506" s="25"/>
      <c r="H506" s="25"/>
      <c r="I506" s="25"/>
      <c r="J506" s="25"/>
      <c r="M506" s="25"/>
      <c r="N506" s="28"/>
      <c r="O506" s="28"/>
      <c r="P506" s="28"/>
      <c r="Q506" s="28"/>
      <c r="R506" s="29"/>
    </row>
    <row r="507" spans="1:18" x14ac:dyDescent="0.25">
      <c r="A507" s="25"/>
      <c r="B507" s="25"/>
      <c r="C507" s="25"/>
      <c r="D507" s="26"/>
      <c r="E507" s="27"/>
      <c r="F507" s="27"/>
      <c r="G507" s="25"/>
      <c r="H507" s="25"/>
      <c r="I507" s="25"/>
      <c r="J507" s="25"/>
      <c r="M507" s="25"/>
      <c r="N507" s="28"/>
      <c r="O507" s="28"/>
      <c r="P507" s="28"/>
      <c r="Q507" s="28"/>
      <c r="R507" s="29"/>
    </row>
    <row r="508" spans="1:18" x14ac:dyDescent="0.25">
      <c r="A508" s="25"/>
      <c r="B508" s="25"/>
      <c r="C508" s="25"/>
      <c r="D508" s="26"/>
      <c r="E508" s="27"/>
      <c r="F508" s="27"/>
      <c r="G508" s="25"/>
      <c r="H508" s="25"/>
      <c r="I508" s="25"/>
      <c r="J508" s="25"/>
      <c r="M508" s="25"/>
      <c r="N508" s="28"/>
      <c r="O508" s="28"/>
      <c r="P508" s="28"/>
      <c r="Q508" s="28"/>
      <c r="R508" s="29"/>
    </row>
    <row r="509" spans="1:18" x14ac:dyDescent="0.25">
      <c r="A509" s="25"/>
      <c r="B509" s="25"/>
      <c r="C509" s="25"/>
      <c r="D509" s="26"/>
      <c r="E509" s="27"/>
      <c r="F509" s="27"/>
      <c r="G509" s="25"/>
      <c r="H509" s="25"/>
      <c r="I509" s="25"/>
      <c r="J509" s="25"/>
      <c r="M509" s="25"/>
      <c r="N509" s="28"/>
      <c r="O509" s="28"/>
      <c r="P509" s="28"/>
      <c r="Q509" s="28"/>
      <c r="R509" s="29"/>
    </row>
    <row r="510" spans="1:18" x14ac:dyDescent="0.25">
      <c r="A510" s="25"/>
      <c r="B510" s="25"/>
      <c r="C510" s="25"/>
      <c r="D510" s="26"/>
      <c r="E510" s="27"/>
      <c r="F510" s="27"/>
      <c r="G510" s="25"/>
      <c r="H510" s="25"/>
      <c r="I510" s="25"/>
      <c r="J510" s="25"/>
      <c r="M510" s="25"/>
      <c r="N510" s="28"/>
      <c r="O510" s="28"/>
      <c r="P510" s="28"/>
      <c r="Q510" s="28"/>
      <c r="R510" s="29"/>
    </row>
    <row r="511" spans="1:18" x14ac:dyDescent="0.25">
      <c r="A511" s="25"/>
      <c r="B511" s="25"/>
      <c r="C511" s="25"/>
      <c r="D511" s="26"/>
      <c r="E511" s="27"/>
      <c r="F511" s="27"/>
      <c r="G511" s="25"/>
      <c r="H511" s="25"/>
      <c r="I511" s="25"/>
      <c r="J511" s="25"/>
      <c r="M511" s="25"/>
      <c r="N511" s="28"/>
      <c r="O511" s="28"/>
      <c r="P511" s="28"/>
      <c r="Q511" s="28"/>
      <c r="R511" s="29"/>
    </row>
    <row r="512" spans="1:18" x14ac:dyDescent="0.25">
      <c r="A512" s="25"/>
      <c r="B512" s="25"/>
      <c r="C512" s="25"/>
      <c r="D512" s="26"/>
      <c r="E512" s="27"/>
      <c r="F512" s="27"/>
      <c r="G512" s="25"/>
      <c r="H512" s="25"/>
      <c r="I512" s="25"/>
      <c r="J512" s="25"/>
      <c r="M512" s="25"/>
      <c r="N512" s="28"/>
      <c r="O512" s="28"/>
      <c r="P512" s="28"/>
      <c r="Q512" s="28"/>
      <c r="R512" s="29"/>
    </row>
    <row r="513" spans="1:18" x14ac:dyDescent="0.25">
      <c r="A513" s="25"/>
      <c r="B513" s="25"/>
      <c r="C513" s="25"/>
      <c r="D513" s="26"/>
      <c r="E513" s="27"/>
      <c r="F513" s="27"/>
      <c r="G513" s="25"/>
      <c r="H513" s="25"/>
      <c r="I513" s="25"/>
      <c r="J513" s="25"/>
      <c r="M513" s="25"/>
      <c r="N513" s="28"/>
      <c r="O513" s="28"/>
      <c r="P513" s="28"/>
      <c r="Q513" s="28"/>
      <c r="R513" s="29"/>
    </row>
    <row r="514" spans="1:18" x14ac:dyDescent="0.25">
      <c r="A514" s="25"/>
      <c r="B514" s="25"/>
      <c r="C514" s="25"/>
      <c r="D514" s="26"/>
      <c r="E514" s="27"/>
      <c r="F514" s="27"/>
      <c r="G514" s="25"/>
      <c r="H514" s="25"/>
      <c r="I514" s="25"/>
      <c r="J514" s="25"/>
      <c r="M514" s="25"/>
      <c r="N514" s="28"/>
      <c r="O514" s="28"/>
      <c r="P514" s="28"/>
      <c r="Q514" s="28"/>
      <c r="R514" s="29"/>
    </row>
    <row r="515" spans="1:18" x14ac:dyDescent="0.25">
      <c r="A515" s="25"/>
      <c r="B515" s="25"/>
      <c r="C515" s="25"/>
      <c r="D515" s="26"/>
      <c r="E515" s="27"/>
      <c r="F515" s="27"/>
      <c r="G515" s="25"/>
      <c r="H515" s="25"/>
      <c r="I515" s="25"/>
      <c r="J515" s="25"/>
      <c r="M515" s="25"/>
      <c r="N515" s="28"/>
      <c r="O515" s="28"/>
      <c r="P515" s="28"/>
      <c r="Q515" s="28"/>
      <c r="R515" s="29"/>
    </row>
    <row r="516" spans="1:18" x14ac:dyDescent="0.25">
      <c r="A516" s="25"/>
      <c r="B516" s="25"/>
      <c r="C516" s="25"/>
      <c r="D516" s="26"/>
      <c r="E516" s="27"/>
      <c r="F516" s="27"/>
      <c r="G516" s="25"/>
      <c r="H516" s="25"/>
      <c r="I516" s="25"/>
      <c r="J516" s="25"/>
      <c r="M516" s="25"/>
      <c r="N516" s="28"/>
      <c r="O516" s="28"/>
      <c r="P516" s="28"/>
      <c r="Q516" s="28"/>
      <c r="R516" s="29"/>
    </row>
    <row r="517" spans="1:18" x14ac:dyDescent="0.25">
      <c r="A517" s="25"/>
      <c r="B517" s="25"/>
      <c r="C517" s="25"/>
      <c r="D517" s="26"/>
      <c r="E517" s="27"/>
      <c r="F517" s="27"/>
      <c r="G517" s="25"/>
      <c r="H517" s="25"/>
      <c r="I517" s="25"/>
      <c r="J517" s="25"/>
      <c r="M517" s="25"/>
      <c r="N517" s="28"/>
      <c r="O517" s="28"/>
      <c r="P517" s="28"/>
      <c r="Q517" s="28"/>
      <c r="R517" s="29"/>
    </row>
    <row r="518" spans="1:18" x14ac:dyDescent="0.25">
      <c r="A518" s="25"/>
      <c r="B518" s="25"/>
      <c r="C518" s="25"/>
      <c r="D518" s="26"/>
      <c r="E518" s="27"/>
      <c r="F518" s="27"/>
      <c r="G518" s="25"/>
      <c r="H518" s="25"/>
      <c r="I518" s="25"/>
      <c r="J518" s="25"/>
      <c r="M518" s="25"/>
      <c r="N518" s="28"/>
      <c r="O518" s="28"/>
      <c r="P518" s="28"/>
      <c r="Q518" s="28"/>
      <c r="R518" s="29"/>
    </row>
    <row r="519" spans="1:18" x14ac:dyDescent="0.25">
      <c r="A519" s="25"/>
      <c r="B519" s="25"/>
      <c r="C519" s="25"/>
      <c r="D519" s="26"/>
      <c r="E519" s="27"/>
      <c r="F519" s="27"/>
      <c r="G519" s="25"/>
      <c r="H519" s="25"/>
      <c r="I519" s="25"/>
      <c r="J519" s="25"/>
      <c r="M519" s="25"/>
      <c r="N519" s="28"/>
      <c r="O519" s="28"/>
      <c r="P519" s="28"/>
      <c r="Q519" s="28"/>
      <c r="R519" s="29"/>
    </row>
    <row r="520" spans="1:18" x14ac:dyDescent="0.25">
      <c r="A520" s="25"/>
      <c r="B520" s="25"/>
      <c r="C520" s="25"/>
      <c r="D520" s="26"/>
      <c r="E520" s="27"/>
      <c r="F520" s="27"/>
      <c r="G520" s="25"/>
      <c r="H520" s="25"/>
      <c r="I520" s="25"/>
      <c r="J520" s="25"/>
      <c r="M520" s="25"/>
      <c r="N520" s="28"/>
      <c r="O520" s="28"/>
      <c r="P520" s="28"/>
      <c r="Q520" s="28"/>
      <c r="R520" s="29"/>
    </row>
    <row r="521" spans="1:18" x14ac:dyDescent="0.25">
      <c r="A521" s="25"/>
      <c r="B521" s="25"/>
      <c r="C521" s="25"/>
      <c r="D521" s="26"/>
      <c r="E521" s="27"/>
      <c r="F521" s="27"/>
      <c r="G521" s="25"/>
      <c r="H521" s="25"/>
      <c r="I521" s="25"/>
      <c r="J521" s="25"/>
      <c r="M521" s="25"/>
      <c r="N521" s="28"/>
      <c r="O521" s="28"/>
      <c r="P521" s="28"/>
      <c r="Q521" s="28"/>
      <c r="R521" s="29"/>
    </row>
    <row r="522" spans="1:18" x14ac:dyDescent="0.25">
      <c r="A522" s="25"/>
      <c r="B522" s="25"/>
      <c r="C522" s="25"/>
      <c r="D522" s="26"/>
      <c r="E522" s="27"/>
      <c r="F522" s="27"/>
      <c r="G522" s="25"/>
      <c r="H522" s="25"/>
      <c r="I522" s="25"/>
      <c r="J522" s="25"/>
      <c r="M522" s="25"/>
      <c r="N522" s="28"/>
      <c r="O522" s="28"/>
      <c r="P522" s="28"/>
      <c r="Q522" s="28"/>
      <c r="R522" s="29"/>
    </row>
    <row r="523" spans="1:18" x14ac:dyDescent="0.25">
      <c r="A523" s="25"/>
      <c r="B523" s="25"/>
      <c r="C523" s="25"/>
      <c r="D523" s="26"/>
      <c r="E523" s="27"/>
      <c r="F523" s="27"/>
      <c r="G523" s="25"/>
      <c r="H523" s="25"/>
      <c r="I523" s="25"/>
      <c r="J523" s="25"/>
      <c r="M523" s="25"/>
      <c r="N523" s="28"/>
      <c r="O523" s="28"/>
      <c r="P523" s="28"/>
      <c r="Q523" s="28"/>
      <c r="R523" s="29"/>
    </row>
    <row r="524" spans="1:18" x14ac:dyDescent="0.25">
      <c r="A524" s="25"/>
      <c r="B524" s="25"/>
      <c r="C524" s="25"/>
      <c r="D524" s="26"/>
      <c r="E524" s="27"/>
      <c r="F524" s="27"/>
      <c r="G524" s="25"/>
      <c r="H524" s="25"/>
      <c r="I524" s="25"/>
      <c r="J524" s="25"/>
      <c r="M524" s="25"/>
      <c r="N524" s="28"/>
      <c r="O524" s="28"/>
      <c r="P524" s="28"/>
      <c r="Q524" s="28"/>
      <c r="R524" s="29"/>
    </row>
    <row r="525" spans="1:18" x14ac:dyDescent="0.25">
      <c r="A525" s="25"/>
      <c r="B525" s="25"/>
      <c r="C525" s="25"/>
      <c r="D525" s="26"/>
      <c r="E525" s="27"/>
      <c r="F525" s="27"/>
      <c r="G525" s="25"/>
      <c r="H525" s="25"/>
      <c r="I525" s="25"/>
      <c r="J525" s="25"/>
      <c r="M525" s="25"/>
      <c r="N525" s="28"/>
      <c r="O525" s="28"/>
      <c r="P525" s="28"/>
      <c r="Q525" s="28"/>
      <c r="R525" s="29"/>
    </row>
    <row r="526" spans="1:18" x14ac:dyDescent="0.25">
      <c r="A526" s="25"/>
      <c r="B526" s="25"/>
      <c r="C526" s="25"/>
      <c r="D526" s="26"/>
      <c r="E526" s="27"/>
      <c r="F526" s="27"/>
      <c r="G526" s="25"/>
      <c r="H526" s="25"/>
      <c r="I526" s="25"/>
      <c r="J526" s="25"/>
      <c r="M526" s="25"/>
      <c r="N526" s="28"/>
      <c r="O526" s="28"/>
      <c r="P526" s="28"/>
      <c r="Q526" s="28"/>
      <c r="R526" s="29"/>
    </row>
    <row r="527" spans="1:18" x14ac:dyDescent="0.25">
      <c r="A527" s="25"/>
      <c r="B527" s="25"/>
      <c r="C527" s="25"/>
      <c r="D527" s="26"/>
      <c r="E527" s="27"/>
      <c r="F527" s="27"/>
      <c r="G527" s="25"/>
      <c r="H527" s="25"/>
      <c r="I527" s="25"/>
      <c r="J527" s="25"/>
      <c r="M527" s="25"/>
      <c r="N527" s="28"/>
      <c r="O527" s="28"/>
      <c r="P527" s="28"/>
      <c r="Q527" s="28"/>
      <c r="R527" s="29"/>
    </row>
    <row r="528" spans="1:18" x14ac:dyDescent="0.25">
      <c r="A528" s="25"/>
      <c r="B528" s="25"/>
      <c r="C528" s="25"/>
      <c r="D528" s="26"/>
      <c r="E528" s="27"/>
      <c r="F528" s="27"/>
      <c r="G528" s="25"/>
      <c r="H528" s="25"/>
      <c r="I528" s="25"/>
      <c r="J528" s="25"/>
      <c r="M528" s="25"/>
      <c r="N528" s="28"/>
      <c r="O528" s="28"/>
      <c r="P528" s="28"/>
      <c r="Q528" s="28"/>
      <c r="R528" s="29"/>
    </row>
    <row r="529" spans="1:18" x14ac:dyDescent="0.25">
      <c r="A529" s="25"/>
      <c r="B529" s="25"/>
      <c r="C529" s="25"/>
      <c r="D529" s="26"/>
      <c r="E529" s="27"/>
      <c r="F529" s="27"/>
      <c r="G529" s="25"/>
      <c r="H529" s="25"/>
      <c r="I529" s="25"/>
      <c r="J529" s="25"/>
      <c r="M529" s="25"/>
      <c r="N529" s="28"/>
      <c r="O529" s="28"/>
      <c r="P529" s="28"/>
      <c r="Q529" s="28"/>
      <c r="R529" s="29"/>
    </row>
    <row r="530" spans="1:18" x14ac:dyDescent="0.25">
      <c r="A530" s="25"/>
      <c r="B530" s="25"/>
      <c r="C530" s="25"/>
      <c r="D530" s="26"/>
      <c r="E530" s="27"/>
      <c r="F530" s="27"/>
      <c r="G530" s="25"/>
      <c r="H530" s="25"/>
      <c r="I530" s="25"/>
      <c r="J530" s="25"/>
      <c r="M530" s="25"/>
      <c r="N530" s="28"/>
      <c r="O530" s="28"/>
      <c r="P530" s="28"/>
      <c r="Q530" s="28"/>
      <c r="R530" s="29"/>
    </row>
    <row r="531" spans="1:18" x14ac:dyDescent="0.25">
      <c r="A531" s="25"/>
      <c r="B531" s="25"/>
      <c r="C531" s="25"/>
      <c r="D531" s="26"/>
      <c r="E531" s="27"/>
      <c r="F531" s="27"/>
      <c r="G531" s="25"/>
      <c r="H531" s="25"/>
      <c r="I531" s="25"/>
      <c r="J531" s="25"/>
      <c r="M531" s="25"/>
      <c r="N531" s="28"/>
      <c r="O531" s="28"/>
      <c r="P531" s="28"/>
      <c r="Q531" s="28"/>
      <c r="R531" s="29"/>
    </row>
    <row r="532" spans="1:18" x14ac:dyDescent="0.25">
      <c r="A532" s="25"/>
      <c r="B532" s="25"/>
      <c r="C532" s="25"/>
      <c r="D532" s="26"/>
      <c r="E532" s="27"/>
      <c r="F532" s="27"/>
      <c r="G532" s="25"/>
      <c r="H532" s="25"/>
      <c r="I532" s="25"/>
      <c r="J532" s="25"/>
      <c r="M532" s="25"/>
      <c r="N532" s="28"/>
      <c r="O532" s="28"/>
      <c r="P532" s="28"/>
      <c r="Q532" s="28"/>
      <c r="R532" s="29"/>
    </row>
    <row r="533" spans="1:18" x14ac:dyDescent="0.25">
      <c r="A533" s="25"/>
      <c r="B533" s="25"/>
      <c r="C533" s="25"/>
      <c r="D533" s="26"/>
      <c r="E533" s="27"/>
      <c r="F533" s="27"/>
      <c r="G533" s="25"/>
      <c r="H533" s="25"/>
      <c r="I533" s="25"/>
      <c r="J533" s="25"/>
      <c r="M533" s="25"/>
      <c r="N533" s="28"/>
      <c r="O533" s="28"/>
      <c r="P533" s="28"/>
      <c r="Q533" s="28"/>
      <c r="R533" s="29"/>
    </row>
    <row r="534" spans="1:18" x14ac:dyDescent="0.25">
      <c r="A534" s="25"/>
      <c r="B534" s="25"/>
      <c r="C534" s="25"/>
      <c r="D534" s="26"/>
      <c r="E534" s="27"/>
      <c r="F534" s="27"/>
      <c r="G534" s="25"/>
      <c r="H534" s="25"/>
      <c r="I534" s="25"/>
      <c r="J534" s="25"/>
      <c r="M534" s="25"/>
      <c r="N534" s="28"/>
      <c r="O534" s="28"/>
      <c r="P534" s="28"/>
      <c r="Q534" s="28"/>
      <c r="R534" s="29"/>
    </row>
    <row r="535" spans="1:18" x14ac:dyDescent="0.25">
      <c r="A535" s="25"/>
      <c r="B535" s="25"/>
      <c r="C535" s="25"/>
      <c r="D535" s="26"/>
      <c r="E535" s="27"/>
      <c r="F535" s="27"/>
      <c r="G535" s="25"/>
      <c r="H535" s="25"/>
      <c r="I535" s="25"/>
      <c r="J535" s="25"/>
      <c r="M535" s="25"/>
      <c r="N535" s="28"/>
      <c r="O535" s="28"/>
      <c r="P535" s="28"/>
      <c r="Q535" s="28"/>
      <c r="R535" s="29"/>
    </row>
    <row r="536" spans="1:18" x14ac:dyDescent="0.25">
      <c r="A536" s="25"/>
      <c r="B536" s="25"/>
      <c r="C536" s="25"/>
      <c r="D536" s="26"/>
      <c r="E536" s="27"/>
      <c r="F536" s="27"/>
      <c r="G536" s="25"/>
      <c r="H536" s="25"/>
      <c r="I536" s="25"/>
      <c r="J536" s="25"/>
      <c r="M536" s="25"/>
      <c r="N536" s="28"/>
      <c r="O536" s="28"/>
      <c r="P536" s="28"/>
      <c r="Q536" s="28"/>
      <c r="R536" s="29"/>
    </row>
    <row r="537" spans="1:18" x14ac:dyDescent="0.25">
      <c r="A537" s="25"/>
      <c r="B537" s="25"/>
      <c r="C537" s="25"/>
      <c r="D537" s="26"/>
      <c r="E537" s="27"/>
      <c r="F537" s="27"/>
      <c r="G537" s="25"/>
      <c r="H537" s="25"/>
      <c r="I537" s="25"/>
      <c r="J537" s="25"/>
      <c r="M537" s="25"/>
      <c r="N537" s="28"/>
      <c r="O537" s="28"/>
      <c r="P537" s="28"/>
      <c r="Q537" s="28"/>
      <c r="R537" s="29"/>
    </row>
    <row r="538" spans="1:18" x14ac:dyDescent="0.25">
      <c r="A538" s="25"/>
      <c r="B538" s="25"/>
      <c r="C538" s="25"/>
      <c r="D538" s="26"/>
      <c r="E538" s="27"/>
      <c r="F538" s="27"/>
      <c r="G538" s="25"/>
      <c r="H538" s="25"/>
      <c r="I538" s="25"/>
      <c r="J538" s="25"/>
      <c r="M538" s="25"/>
      <c r="N538" s="28"/>
      <c r="O538" s="28"/>
      <c r="P538" s="28"/>
      <c r="Q538" s="28"/>
      <c r="R538" s="29"/>
    </row>
    <row r="539" spans="1:18" x14ac:dyDescent="0.25">
      <c r="A539" s="25"/>
      <c r="B539" s="25"/>
      <c r="C539" s="25"/>
      <c r="D539" s="26"/>
      <c r="E539" s="27"/>
      <c r="F539" s="27"/>
      <c r="G539" s="25"/>
      <c r="H539" s="25"/>
      <c r="I539" s="25"/>
      <c r="J539" s="25"/>
      <c r="M539" s="25"/>
      <c r="N539" s="28"/>
      <c r="O539" s="28"/>
      <c r="P539" s="28"/>
      <c r="Q539" s="28"/>
      <c r="R539" s="29"/>
    </row>
    <row r="540" spans="1:18" x14ac:dyDescent="0.25">
      <c r="A540" s="25"/>
      <c r="B540" s="25"/>
      <c r="C540" s="25"/>
      <c r="D540" s="26"/>
      <c r="E540" s="27"/>
      <c r="F540" s="27"/>
      <c r="G540" s="25"/>
      <c r="H540" s="25"/>
      <c r="I540" s="25"/>
      <c r="J540" s="25"/>
      <c r="M540" s="25"/>
      <c r="N540" s="28"/>
      <c r="O540" s="28"/>
      <c r="P540" s="28"/>
      <c r="Q540" s="28"/>
      <c r="R540" s="29"/>
    </row>
    <row r="541" spans="1:18" x14ac:dyDescent="0.25">
      <c r="A541" s="25"/>
      <c r="B541" s="25"/>
      <c r="C541" s="25"/>
      <c r="D541" s="26"/>
      <c r="E541" s="27"/>
      <c r="F541" s="27"/>
      <c r="G541" s="25"/>
      <c r="H541" s="25"/>
      <c r="I541" s="25"/>
      <c r="J541" s="25"/>
      <c r="M541" s="25"/>
      <c r="N541" s="28"/>
      <c r="O541" s="28"/>
      <c r="P541" s="28"/>
      <c r="Q541" s="28"/>
      <c r="R541" s="29"/>
    </row>
    <row r="542" spans="1:18" x14ac:dyDescent="0.25">
      <c r="A542" s="25"/>
      <c r="B542" s="25"/>
      <c r="C542" s="25"/>
      <c r="D542" s="26"/>
      <c r="E542" s="27"/>
      <c r="F542" s="27"/>
      <c r="G542" s="25"/>
      <c r="H542" s="25"/>
      <c r="I542" s="25"/>
      <c r="J542" s="25"/>
      <c r="M542" s="25"/>
      <c r="N542" s="28"/>
      <c r="O542" s="28"/>
      <c r="P542" s="28"/>
      <c r="Q542" s="28"/>
      <c r="R542" s="29"/>
    </row>
    <row r="543" spans="1:18" x14ac:dyDescent="0.25">
      <c r="A543" s="25"/>
      <c r="B543" s="25"/>
      <c r="C543" s="25"/>
      <c r="D543" s="26"/>
      <c r="E543" s="27"/>
      <c r="F543" s="27"/>
      <c r="G543" s="25"/>
      <c r="H543" s="25"/>
      <c r="I543" s="25"/>
      <c r="J543" s="25"/>
      <c r="M543" s="25"/>
      <c r="N543" s="28"/>
      <c r="O543" s="28"/>
      <c r="P543" s="28"/>
      <c r="Q543" s="28"/>
      <c r="R543" s="29"/>
    </row>
    <row r="544" spans="1:18" x14ac:dyDescent="0.25">
      <c r="A544" s="25"/>
      <c r="B544" s="25"/>
      <c r="C544" s="25"/>
      <c r="D544" s="26"/>
      <c r="E544" s="27"/>
      <c r="F544" s="27"/>
      <c r="G544" s="25"/>
      <c r="H544" s="25"/>
      <c r="I544" s="25"/>
      <c r="J544" s="25"/>
      <c r="M544" s="25"/>
      <c r="N544" s="28"/>
      <c r="O544" s="28"/>
      <c r="P544" s="28"/>
      <c r="Q544" s="28"/>
      <c r="R544" s="29"/>
    </row>
    <row r="545" spans="1:18" x14ac:dyDescent="0.25">
      <c r="A545" s="25"/>
      <c r="B545" s="25"/>
      <c r="C545" s="25"/>
      <c r="D545" s="26"/>
      <c r="E545" s="27"/>
      <c r="F545" s="27"/>
      <c r="G545" s="25"/>
      <c r="H545" s="25"/>
      <c r="I545" s="25"/>
      <c r="J545" s="25"/>
      <c r="M545" s="25"/>
      <c r="N545" s="28"/>
      <c r="O545" s="28"/>
      <c r="P545" s="28"/>
      <c r="Q545" s="28"/>
      <c r="R545" s="29"/>
    </row>
    <row r="546" spans="1:18" x14ac:dyDescent="0.25">
      <c r="A546" s="25"/>
      <c r="B546" s="25"/>
      <c r="C546" s="25"/>
      <c r="D546" s="26"/>
      <c r="E546" s="27"/>
      <c r="F546" s="27"/>
      <c r="G546" s="25"/>
      <c r="H546" s="25"/>
      <c r="I546" s="25"/>
      <c r="J546" s="25"/>
      <c r="M546" s="25"/>
      <c r="N546" s="28"/>
      <c r="O546" s="28"/>
      <c r="P546" s="28"/>
      <c r="Q546" s="28"/>
      <c r="R546" s="29"/>
    </row>
    <row r="547" spans="1:18" x14ac:dyDescent="0.25">
      <c r="A547" s="25"/>
      <c r="B547" s="25"/>
      <c r="C547" s="25"/>
      <c r="D547" s="26"/>
      <c r="E547" s="27"/>
      <c r="F547" s="27"/>
      <c r="G547" s="25"/>
      <c r="H547" s="25"/>
      <c r="I547" s="25"/>
      <c r="J547" s="25"/>
      <c r="M547" s="25"/>
      <c r="N547" s="28"/>
      <c r="O547" s="28"/>
      <c r="P547" s="28"/>
      <c r="Q547" s="28"/>
      <c r="R547" s="29"/>
    </row>
    <row r="548" spans="1:18" x14ac:dyDescent="0.25">
      <c r="A548" s="25"/>
      <c r="B548" s="25"/>
      <c r="C548" s="25"/>
      <c r="D548" s="26"/>
      <c r="E548" s="27"/>
      <c r="F548" s="27"/>
      <c r="G548" s="25"/>
      <c r="H548" s="25"/>
      <c r="I548" s="25"/>
      <c r="J548" s="25"/>
      <c r="M548" s="25"/>
      <c r="N548" s="28"/>
      <c r="O548" s="28"/>
      <c r="P548" s="28"/>
      <c r="Q548" s="28"/>
      <c r="R548" s="29"/>
    </row>
    <row r="549" spans="1:18" x14ac:dyDescent="0.25">
      <c r="A549" s="25"/>
      <c r="B549" s="25"/>
      <c r="C549" s="25"/>
      <c r="D549" s="26"/>
      <c r="E549" s="27"/>
      <c r="F549" s="27"/>
      <c r="G549" s="25"/>
      <c r="H549" s="25"/>
      <c r="I549" s="25"/>
      <c r="J549" s="25"/>
      <c r="M549" s="25"/>
      <c r="N549" s="28"/>
      <c r="O549" s="28"/>
      <c r="P549" s="28"/>
      <c r="Q549" s="28"/>
      <c r="R549" s="29"/>
    </row>
    <row r="550" spans="1:18" x14ac:dyDescent="0.25">
      <c r="A550" s="25"/>
      <c r="B550" s="25"/>
      <c r="C550" s="25"/>
      <c r="D550" s="26"/>
      <c r="E550" s="27"/>
      <c r="F550" s="27"/>
      <c r="G550" s="25"/>
      <c r="H550" s="25"/>
      <c r="I550" s="25"/>
      <c r="J550" s="25"/>
      <c r="M550" s="25"/>
      <c r="N550" s="28"/>
      <c r="O550" s="28"/>
      <c r="P550" s="28"/>
      <c r="Q550" s="28"/>
      <c r="R550" s="29"/>
    </row>
    <row r="551" spans="1:18" x14ac:dyDescent="0.25">
      <c r="A551" s="25"/>
      <c r="B551" s="25"/>
      <c r="C551" s="25"/>
      <c r="D551" s="26"/>
      <c r="E551" s="27"/>
      <c r="F551" s="27"/>
      <c r="G551" s="25"/>
      <c r="H551" s="25"/>
      <c r="I551" s="25"/>
      <c r="J551" s="25"/>
      <c r="M551" s="25"/>
      <c r="N551" s="28"/>
      <c r="O551" s="28"/>
      <c r="P551" s="28"/>
      <c r="Q551" s="28"/>
      <c r="R551" s="29"/>
    </row>
    <row r="552" spans="1:18" x14ac:dyDescent="0.25">
      <c r="A552" s="25"/>
      <c r="B552" s="25"/>
      <c r="C552" s="25"/>
      <c r="D552" s="26"/>
      <c r="E552" s="27"/>
      <c r="F552" s="27"/>
      <c r="G552" s="25"/>
      <c r="H552" s="25"/>
      <c r="I552" s="25"/>
      <c r="J552" s="25"/>
      <c r="M552" s="25"/>
      <c r="N552" s="28"/>
      <c r="O552" s="28"/>
      <c r="P552" s="28"/>
      <c r="Q552" s="28"/>
      <c r="R552" s="29"/>
    </row>
    <row r="553" spans="1:18" x14ac:dyDescent="0.25">
      <c r="A553" s="25"/>
      <c r="B553" s="25"/>
      <c r="C553" s="25"/>
      <c r="D553" s="26"/>
      <c r="E553" s="27"/>
      <c r="F553" s="27"/>
      <c r="G553" s="25"/>
      <c r="H553" s="25"/>
      <c r="I553" s="25"/>
      <c r="J553" s="25"/>
      <c r="M553" s="25"/>
      <c r="N553" s="28"/>
      <c r="O553" s="28"/>
      <c r="P553" s="28"/>
      <c r="Q553" s="28"/>
      <c r="R553" s="29"/>
    </row>
    <row r="554" spans="1:18" x14ac:dyDescent="0.25">
      <c r="A554" s="25"/>
      <c r="B554" s="25"/>
      <c r="C554" s="25"/>
      <c r="D554" s="26"/>
      <c r="E554" s="27"/>
      <c r="F554" s="27"/>
      <c r="G554" s="25"/>
      <c r="H554" s="25"/>
      <c r="I554" s="25"/>
      <c r="J554" s="25"/>
      <c r="M554" s="25"/>
      <c r="N554" s="28"/>
      <c r="O554" s="28"/>
      <c r="P554" s="28"/>
      <c r="Q554" s="28"/>
      <c r="R554" s="29"/>
    </row>
    <row r="555" spans="1:18" x14ac:dyDescent="0.25">
      <c r="A555" s="25"/>
      <c r="B555" s="25"/>
      <c r="C555" s="25"/>
      <c r="D555" s="26"/>
      <c r="E555" s="27"/>
      <c r="F555" s="27"/>
      <c r="G555" s="25"/>
      <c r="H555" s="25"/>
      <c r="I555" s="25"/>
      <c r="J555" s="25"/>
      <c r="M555" s="25"/>
      <c r="N555" s="28"/>
      <c r="O555" s="28"/>
      <c r="P555" s="28"/>
      <c r="Q555" s="28"/>
      <c r="R555" s="29"/>
    </row>
    <row r="556" spans="1:18" x14ac:dyDescent="0.25">
      <c r="A556" s="25"/>
      <c r="B556" s="25"/>
      <c r="C556" s="25"/>
      <c r="D556" s="26"/>
      <c r="E556" s="27"/>
      <c r="F556" s="27"/>
      <c r="G556" s="25"/>
      <c r="H556" s="25"/>
      <c r="I556" s="25"/>
      <c r="J556" s="25"/>
      <c r="M556" s="25"/>
      <c r="N556" s="28"/>
      <c r="O556" s="28"/>
      <c r="P556" s="28"/>
      <c r="Q556" s="28"/>
      <c r="R556" s="29"/>
    </row>
    <row r="557" spans="1:18" x14ac:dyDescent="0.25">
      <c r="A557" s="25"/>
      <c r="B557" s="25"/>
      <c r="C557" s="25"/>
      <c r="D557" s="26"/>
      <c r="E557" s="27"/>
      <c r="F557" s="27"/>
      <c r="G557" s="25"/>
      <c r="H557" s="25"/>
      <c r="I557" s="25"/>
      <c r="J557" s="25"/>
      <c r="M557" s="25"/>
      <c r="N557" s="28"/>
      <c r="O557" s="28"/>
      <c r="P557" s="28"/>
      <c r="Q557" s="28"/>
      <c r="R557" s="29"/>
    </row>
    <row r="558" spans="1:18" x14ac:dyDescent="0.25">
      <c r="A558" s="25"/>
      <c r="B558" s="25"/>
      <c r="C558" s="25"/>
      <c r="D558" s="26"/>
      <c r="E558" s="27"/>
      <c r="F558" s="27"/>
      <c r="G558" s="25"/>
      <c r="H558" s="25"/>
      <c r="I558" s="25"/>
      <c r="J558" s="25"/>
      <c r="M558" s="25"/>
      <c r="N558" s="28"/>
      <c r="O558" s="28"/>
      <c r="P558" s="28"/>
      <c r="Q558" s="28"/>
      <c r="R558" s="29"/>
    </row>
    <row r="559" spans="1:18" x14ac:dyDescent="0.25">
      <c r="A559" s="25"/>
      <c r="B559" s="25"/>
      <c r="C559" s="25"/>
      <c r="D559" s="26"/>
      <c r="E559" s="27"/>
      <c r="F559" s="27"/>
      <c r="G559" s="25"/>
      <c r="H559" s="25"/>
      <c r="I559" s="25"/>
      <c r="J559" s="25"/>
      <c r="M559" s="25"/>
      <c r="N559" s="28"/>
      <c r="O559" s="28"/>
      <c r="P559" s="28"/>
      <c r="Q559" s="28"/>
      <c r="R559" s="29"/>
    </row>
    <row r="560" spans="1:18" x14ac:dyDescent="0.25">
      <c r="A560" s="25"/>
      <c r="B560" s="25"/>
      <c r="C560" s="25"/>
      <c r="D560" s="26"/>
      <c r="E560" s="27"/>
      <c r="F560" s="27"/>
      <c r="G560" s="25"/>
      <c r="H560" s="25"/>
      <c r="I560" s="25"/>
      <c r="J560" s="25"/>
      <c r="M560" s="25"/>
      <c r="N560" s="28"/>
      <c r="O560" s="28"/>
      <c r="P560" s="28"/>
      <c r="Q560" s="28"/>
      <c r="R560" s="29"/>
    </row>
    <row r="561" spans="1:18" x14ac:dyDescent="0.25">
      <c r="A561" s="25"/>
      <c r="B561" s="25"/>
      <c r="C561" s="25"/>
      <c r="D561" s="26"/>
      <c r="E561" s="27"/>
      <c r="F561" s="27"/>
      <c r="G561" s="25"/>
      <c r="H561" s="25"/>
      <c r="I561" s="25"/>
      <c r="J561" s="25"/>
      <c r="M561" s="25"/>
      <c r="N561" s="28"/>
      <c r="O561" s="28"/>
      <c r="P561" s="28"/>
      <c r="Q561" s="28"/>
      <c r="R561" s="29"/>
    </row>
    <row r="562" spans="1:18" x14ac:dyDescent="0.25">
      <c r="A562" s="25"/>
      <c r="B562" s="25"/>
      <c r="C562" s="25"/>
      <c r="D562" s="26"/>
      <c r="E562" s="27"/>
      <c r="F562" s="27"/>
      <c r="G562" s="25"/>
      <c r="H562" s="25"/>
      <c r="I562" s="25"/>
      <c r="J562" s="25"/>
      <c r="M562" s="25"/>
      <c r="N562" s="28"/>
      <c r="O562" s="28"/>
      <c r="P562" s="28"/>
      <c r="Q562" s="28"/>
      <c r="R562" s="29"/>
    </row>
    <row r="563" spans="1:18" x14ac:dyDescent="0.25">
      <c r="A563" s="25"/>
      <c r="B563" s="25"/>
      <c r="C563" s="25"/>
      <c r="D563" s="26"/>
      <c r="E563" s="27"/>
      <c r="F563" s="27"/>
      <c r="G563" s="25"/>
      <c r="H563" s="25"/>
      <c r="I563" s="25"/>
      <c r="J563" s="25"/>
      <c r="M563" s="25"/>
      <c r="N563" s="28"/>
      <c r="O563" s="28"/>
      <c r="P563" s="28"/>
      <c r="Q563" s="28"/>
      <c r="R563" s="29"/>
    </row>
    <row r="564" spans="1:18" x14ac:dyDescent="0.25">
      <c r="A564" s="25"/>
      <c r="B564" s="25"/>
      <c r="C564" s="25"/>
      <c r="D564" s="26"/>
      <c r="E564" s="27"/>
      <c r="F564" s="27"/>
      <c r="G564" s="25"/>
      <c r="H564" s="25"/>
      <c r="I564" s="25"/>
      <c r="J564" s="25"/>
      <c r="M564" s="25"/>
      <c r="N564" s="28"/>
      <c r="O564" s="28"/>
      <c r="P564" s="28"/>
      <c r="Q564" s="28"/>
      <c r="R564" s="29"/>
    </row>
    <row r="565" spans="1:18" x14ac:dyDescent="0.25">
      <c r="A565" s="25"/>
      <c r="B565" s="25"/>
      <c r="C565" s="25"/>
      <c r="D565" s="26"/>
      <c r="E565" s="27"/>
      <c r="F565" s="27"/>
      <c r="G565" s="25"/>
      <c r="H565" s="25"/>
      <c r="I565" s="25"/>
      <c r="J565" s="25"/>
      <c r="M565" s="25"/>
      <c r="N565" s="28"/>
      <c r="O565" s="28"/>
      <c r="P565" s="28"/>
      <c r="Q565" s="28"/>
      <c r="R565" s="29"/>
    </row>
  </sheetData>
  <sortState xmlns:xlrd2="http://schemas.microsoft.com/office/spreadsheetml/2017/richdata2" ref="A3:R565">
    <sortCondition ref="A3"/>
  </sortState>
  <pageMargins left="0.70866141732283472" right="0.70866141732283472" top="0.74803149606299213" bottom="0.74803149606299213" header="0.31496062992125984" footer="0.31496062992125984"/>
  <pageSetup paperSize="9" scale="67" fitToHeight="0" orientation="landscape" r:id="rId1"/>
  <headerFooter>
    <oddHeader>&amp;F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46D7C-FCE8-4125-BD8A-DBBA1EF348D2}">
  <dimension ref="A1:S565"/>
  <sheetViews>
    <sheetView workbookViewId="0">
      <selection activeCell="L10" sqref="L10:L11"/>
    </sheetView>
  </sheetViews>
  <sheetFormatPr defaultRowHeight="12.5" x14ac:dyDescent="0.25"/>
  <cols>
    <col min="1" max="2" width="16.7265625" customWidth="1"/>
    <col min="3" max="4" width="20.7265625" customWidth="1"/>
    <col min="5" max="5" width="19.7265625" customWidth="1"/>
    <col min="6" max="6" width="4.453125" bestFit="1" customWidth="1"/>
    <col min="7" max="7" width="5.81640625" customWidth="1"/>
    <col min="8" max="8" width="8.453125" customWidth="1"/>
    <col min="12" max="12" width="11.453125" customWidth="1"/>
    <col min="13" max="13" width="9" bestFit="1" customWidth="1"/>
    <col min="16" max="17" width="8.54296875" customWidth="1"/>
    <col min="18" max="18" width="9" customWidth="1"/>
    <col min="19" max="19" width="44.1796875" customWidth="1"/>
  </cols>
  <sheetData>
    <row r="1" spans="1:19" ht="13" thickBot="1" x14ac:dyDescent="0.3">
      <c r="A1" s="36" t="s">
        <v>0</v>
      </c>
      <c r="B1" s="37" t="s">
        <v>25</v>
      </c>
      <c r="C1" s="37"/>
      <c r="D1" s="37"/>
      <c r="E1" s="45"/>
      <c r="F1" s="38"/>
      <c r="G1" s="38"/>
      <c r="H1" s="38"/>
      <c r="I1" s="38"/>
      <c r="J1" s="39">
        <f>K1</f>
        <v>2023</v>
      </c>
      <c r="K1" s="39">
        <f>N1-2</f>
        <v>2023</v>
      </c>
      <c r="L1" s="39">
        <f>M1</f>
        <v>2024</v>
      </c>
      <c r="M1" s="39">
        <f>N1-1</f>
        <v>2024</v>
      </c>
      <c r="N1" s="39">
        <f>'Pieken TS'!D1</f>
        <v>2025</v>
      </c>
      <c r="O1" s="39">
        <f>N1</f>
        <v>2025</v>
      </c>
      <c r="P1" s="39">
        <f>N1+1</f>
        <v>2026</v>
      </c>
      <c r="Q1" s="39">
        <f>N1+2</f>
        <v>2027</v>
      </c>
      <c r="R1" s="39">
        <f>N1+3</f>
        <v>2028</v>
      </c>
      <c r="S1" s="43"/>
    </row>
    <row r="2" spans="1:19" ht="21.5" thickBot="1" x14ac:dyDescent="0.3">
      <c r="A2" s="40" t="s">
        <v>18</v>
      </c>
      <c r="B2" s="46" t="s">
        <v>3</v>
      </c>
      <c r="C2" s="41" t="s">
        <v>19</v>
      </c>
      <c r="D2" s="41" t="s">
        <v>0</v>
      </c>
      <c r="E2" s="41" t="s">
        <v>26</v>
      </c>
      <c r="F2" s="41" t="s">
        <v>23</v>
      </c>
      <c r="G2" s="42" t="s">
        <v>20</v>
      </c>
      <c r="H2" s="42" t="s">
        <v>5</v>
      </c>
      <c r="I2" s="40" t="s">
        <v>6</v>
      </c>
      <c r="J2" s="40" t="s">
        <v>7</v>
      </c>
      <c r="K2" s="40" t="s">
        <v>8</v>
      </c>
      <c r="L2" s="40" t="s">
        <v>9</v>
      </c>
      <c r="M2" s="40" t="s">
        <v>10</v>
      </c>
      <c r="N2" s="40" t="s">
        <v>11</v>
      </c>
      <c r="O2" s="40" t="s">
        <v>12</v>
      </c>
      <c r="P2" s="41" t="s">
        <v>13</v>
      </c>
      <c r="Q2" s="41" t="s">
        <v>14</v>
      </c>
      <c r="R2" s="41" t="s">
        <v>15</v>
      </c>
      <c r="S2" s="44" t="s">
        <v>16</v>
      </c>
    </row>
    <row r="3" spans="1:19" x14ac:dyDescent="0.25">
      <c r="A3" s="47"/>
      <c r="B3" s="47"/>
      <c r="C3" s="47"/>
      <c r="D3" s="47"/>
      <c r="E3" s="48"/>
      <c r="F3" s="49"/>
      <c r="G3" s="49"/>
      <c r="H3" s="47"/>
      <c r="I3" s="47"/>
      <c r="J3" s="47"/>
      <c r="K3" s="47"/>
      <c r="L3" s="50"/>
      <c r="M3" s="50"/>
      <c r="N3" s="50"/>
      <c r="O3" s="50"/>
      <c r="P3" s="50"/>
      <c r="Q3" s="50"/>
      <c r="R3" s="50"/>
      <c r="S3" s="51"/>
    </row>
    <row r="4" spans="1:19" x14ac:dyDescent="0.25">
      <c r="P4" s="33"/>
      <c r="Q4" s="33"/>
      <c r="R4" s="33"/>
    </row>
    <row r="5" spans="1:19" x14ac:dyDescent="0.25">
      <c r="P5" s="28"/>
      <c r="Q5" s="28"/>
      <c r="R5" s="28"/>
    </row>
    <row r="6" spans="1:19" x14ac:dyDescent="0.25">
      <c r="P6" s="28"/>
      <c r="Q6" s="28"/>
      <c r="R6" s="28"/>
    </row>
    <row r="7" spans="1:19" x14ac:dyDescent="0.25">
      <c r="P7" s="28"/>
      <c r="Q7" s="28"/>
      <c r="R7" s="28"/>
    </row>
    <row r="8" spans="1:19" x14ac:dyDescent="0.25">
      <c r="P8" s="28"/>
      <c r="Q8" s="28"/>
      <c r="R8" s="28"/>
    </row>
    <row r="9" spans="1:19" x14ac:dyDescent="0.25">
      <c r="P9" s="28"/>
      <c r="Q9" s="28"/>
      <c r="R9" s="28"/>
    </row>
    <row r="10" spans="1:19" x14ac:dyDescent="0.25">
      <c r="P10" s="28"/>
      <c r="Q10" s="28"/>
      <c r="R10" s="28"/>
    </row>
    <row r="11" spans="1:19" x14ac:dyDescent="0.25">
      <c r="P11" s="28"/>
      <c r="Q11" s="28"/>
      <c r="R11" s="28"/>
    </row>
    <row r="12" spans="1:19" x14ac:dyDescent="0.25">
      <c r="P12" s="28"/>
      <c r="Q12" s="28"/>
      <c r="R12" s="28"/>
    </row>
    <row r="13" spans="1:19" x14ac:dyDescent="0.25">
      <c r="P13" s="28"/>
      <c r="Q13" s="28"/>
      <c r="R13" s="28"/>
    </row>
    <row r="14" spans="1:19" x14ac:dyDescent="0.25">
      <c r="P14" s="28"/>
      <c r="Q14" s="28"/>
      <c r="R14" s="28"/>
    </row>
    <row r="15" spans="1:19" x14ac:dyDescent="0.25">
      <c r="P15" s="28"/>
      <c r="Q15" s="28"/>
      <c r="R15" s="28"/>
    </row>
    <row r="16" spans="1:19" x14ac:dyDescent="0.25">
      <c r="P16" s="28"/>
      <c r="Q16" s="28"/>
      <c r="R16" s="28"/>
    </row>
    <row r="17" spans="16:18" x14ac:dyDescent="0.25">
      <c r="P17" s="28"/>
      <c r="Q17" s="28"/>
      <c r="R17" s="28"/>
    </row>
    <row r="18" spans="16:18" x14ac:dyDescent="0.25">
      <c r="P18" s="28"/>
      <c r="Q18" s="28"/>
      <c r="R18" s="28"/>
    </row>
    <row r="19" spans="16:18" x14ac:dyDescent="0.25">
      <c r="P19" s="28"/>
      <c r="Q19" s="28"/>
      <c r="R19" s="28"/>
    </row>
    <row r="20" spans="16:18" x14ac:dyDescent="0.25">
      <c r="P20" s="28"/>
      <c r="Q20" s="28"/>
      <c r="R20" s="28"/>
    </row>
    <row r="21" spans="16:18" x14ac:dyDescent="0.25">
      <c r="P21" s="28"/>
      <c r="Q21" s="28"/>
      <c r="R21" s="28"/>
    </row>
    <row r="22" spans="16:18" x14ac:dyDescent="0.25">
      <c r="P22" s="28"/>
      <c r="Q22" s="28"/>
      <c r="R22" s="28"/>
    </row>
    <row r="23" spans="16:18" x14ac:dyDescent="0.25">
      <c r="P23" s="28"/>
      <c r="Q23" s="28"/>
      <c r="R23" s="28"/>
    </row>
    <row r="24" spans="16:18" x14ac:dyDescent="0.25">
      <c r="P24" s="28"/>
      <c r="Q24" s="28"/>
      <c r="R24" s="28"/>
    </row>
    <row r="25" spans="16:18" x14ac:dyDescent="0.25">
      <c r="P25" s="28"/>
      <c r="Q25" s="28"/>
      <c r="R25" s="28"/>
    </row>
    <row r="26" spans="16:18" x14ac:dyDescent="0.25">
      <c r="P26" s="28"/>
      <c r="Q26" s="28"/>
      <c r="R26" s="28"/>
    </row>
    <row r="27" spans="16:18" x14ac:dyDescent="0.25">
      <c r="P27" s="28"/>
      <c r="Q27" s="28"/>
      <c r="R27" s="28"/>
    </row>
    <row r="28" spans="16:18" x14ac:dyDescent="0.25">
      <c r="P28" s="28"/>
      <c r="Q28" s="28"/>
      <c r="R28" s="28"/>
    </row>
    <row r="29" spans="16:18" x14ac:dyDescent="0.25">
      <c r="P29" s="28"/>
      <c r="Q29" s="28"/>
      <c r="R29" s="28"/>
    </row>
    <row r="30" spans="16:18" x14ac:dyDescent="0.25">
      <c r="P30" s="28"/>
      <c r="Q30" s="28"/>
      <c r="R30" s="28"/>
    </row>
    <row r="31" spans="16:18" x14ac:dyDescent="0.25">
      <c r="P31" s="28"/>
      <c r="Q31" s="28"/>
      <c r="R31" s="28"/>
    </row>
    <row r="32" spans="16:18" x14ac:dyDescent="0.25">
      <c r="P32" s="28"/>
      <c r="Q32" s="28"/>
      <c r="R32" s="28"/>
    </row>
    <row r="33" spans="16:18" x14ac:dyDescent="0.25">
      <c r="P33" s="28"/>
      <c r="Q33" s="28"/>
      <c r="R33" s="28"/>
    </row>
    <row r="34" spans="16:18" x14ac:dyDescent="0.25">
      <c r="P34" s="28"/>
      <c r="Q34" s="28"/>
      <c r="R34" s="28"/>
    </row>
    <row r="35" spans="16:18" x14ac:dyDescent="0.25">
      <c r="P35" s="28"/>
      <c r="Q35" s="28"/>
      <c r="R35" s="28"/>
    </row>
    <row r="36" spans="16:18" x14ac:dyDescent="0.25">
      <c r="P36" s="28"/>
      <c r="Q36" s="28"/>
      <c r="R36" s="28"/>
    </row>
    <row r="37" spans="16:18" x14ac:dyDescent="0.25">
      <c r="P37" s="28"/>
      <c r="Q37" s="28"/>
      <c r="R37" s="28"/>
    </row>
    <row r="38" spans="16:18" x14ac:dyDescent="0.25">
      <c r="P38" s="28"/>
      <c r="Q38" s="28"/>
      <c r="R38" s="28"/>
    </row>
    <row r="39" spans="16:18" x14ac:dyDescent="0.25">
      <c r="P39" s="28"/>
      <c r="Q39" s="28"/>
      <c r="R39" s="28"/>
    </row>
    <row r="40" spans="16:18" x14ac:dyDescent="0.25">
      <c r="P40" s="28"/>
      <c r="Q40" s="28"/>
      <c r="R40" s="28"/>
    </row>
    <row r="41" spans="16:18" x14ac:dyDescent="0.25">
      <c r="P41" s="28"/>
      <c r="Q41" s="28"/>
      <c r="R41" s="28"/>
    </row>
    <row r="42" spans="16:18" x14ac:dyDescent="0.25">
      <c r="P42" s="28"/>
      <c r="Q42" s="28"/>
      <c r="R42" s="28"/>
    </row>
    <row r="43" spans="16:18" x14ac:dyDescent="0.25">
      <c r="P43" s="28"/>
      <c r="Q43" s="28"/>
      <c r="R43" s="28"/>
    </row>
    <row r="44" spans="16:18" x14ac:dyDescent="0.25">
      <c r="P44" s="28"/>
      <c r="Q44" s="28"/>
      <c r="R44" s="28"/>
    </row>
    <row r="45" spans="16:18" x14ac:dyDescent="0.25">
      <c r="P45" s="28"/>
      <c r="Q45" s="28"/>
      <c r="R45" s="28"/>
    </row>
    <row r="46" spans="16:18" x14ac:dyDescent="0.25">
      <c r="P46" s="28"/>
      <c r="Q46" s="28"/>
      <c r="R46" s="28"/>
    </row>
    <row r="47" spans="16:18" x14ac:dyDescent="0.25">
      <c r="P47" s="28"/>
      <c r="Q47" s="28"/>
      <c r="R47" s="28"/>
    </row>
    <row r="48" spans="16:18" x14ac:dyDescent="0.25">
      <c r="P48" s="28"/>
      <c r="Q48" s="28"/>
      <c r="R48" s="28"/>
    </row>
    <row r="49" spans="16:18" x14ac:dyDescent="0.25">
      <c r="P49" s="28"/>
      <c r="Q49" s="28"/>
      <c r="R49" s="28"/>
    </row>
    <row r="50" spans="16:18" x14ac:dyDescent="0.25">
      <c r="P50" s="28"/>
      <c r="Q50" s="28"/>
      <c r="R50" s="28"/>
    </row>
    <row r="51" spans="16:18" x14ac:dyDescent="0.25">
      <c r="P51" s="28"/>
      <c r="Q51" s="28"/>
      <c r="R51" s="28"/>
    </row>
    <row r="52" spans="16:18" x14ac:dyDescent="0.25">
      <c r="P52" s="28"/>
      <c r="Q52" s="28"/>
      <c r="R52" s="28"/>
    </row>
    <row r="53" spans="16:18" x14ac:dyDescent="0.25">
      <c r="P53" s="28"/>
      <c r="Q53" s="28"/>
      <c r="R53" s="28"/>
    </row>
    <row r="54" spans="16:18" x14ac:dyDescent="0.25">
      <c r="P54" s="28"/>
      <c r="Q54" s="28"/>
      <c r="R54" s="28"/>
    </row>
    <row r="55" spans="16:18" x14ac:dyDescent="0.25">
      <c r="P55" s="28"/>
      <c r="Q55" s="28"/>
      <c r="R55" s="28"/>
    </row>
    <row r="56" spans="16:18" x14ac:dyDescent="0.25">
      <c r="P56" s="28"/>
      <c r="Q56" s="28"/>
      <c r="R56" s="28"/>
    </row>
    <row r="57" spans="16:18" x14ac:dyDescent="0.25">
      <c r="P57" s="28"/>
      <c r="Q57" s="28"/>
      <c r="R57" s="28"/>
    </row>
    <row r="58" spans="16:18" x14ac:dyDescent="0.25">
      <c r="P58" s="28"/>
      <c r="Q58" s="28"/>
      <c r="R58" s="28"/>
    </row>
    <row r="59" spans="16:18" x14ac:dyDescent="0.25">
      <c r="P59" s="28"/>
      <c r="Q59" s="28"/>
      <c r="R59" s="28"/>
    </row>
    <row r="60" spans="16:18" x14ac:dyDescent="0.25">
      <c r="P60" s="28"/>
      <c r="Q60" s="28"/>
      <c r="R60" s="28"/>
    </row>
    <row r="61" spans="16:18" x14ac:dyDescent="0.25">
      <c r="P61" s="28"/>
      <c r="Q61" s="28"/>
      <c r="R61" s="28"/>
    </row>
    <row r="62" spans="16:18" x14ac:dyDescent="0.25">
      <c r="P62" s="28"/>
      <c r="Q62" s="28"/>
      <c r="R62" s="28"/>
    </row>
    <row r="63" spans="16:18" x14ac:dyDescent="0.25">
      <c r="P63" s="28"/>
      <c r="Q63" s="28"/>
      <c r="R63" s="28"/>
    </row>
    <row r="64" spans="16:18" x14ac:dyDescent="0.25">
      <c r="P64" s="28"/>
      <c r="Q64" s="28"/>
      <c r="R64" s="28"/>
    </row>
    <row r="65" spans="16:18" x14ac:dyDescent="0.25">
      <c r="P65" s="28"/>
      <c r="Q65" s="28"/>
      <c r="R65" s="28"/>
    </row>
    <row r="66" spans="16:18" x14ac:dyDescent="0.25">
      <c r="P66" s="28"/>
      <c r="Q66" s="28"/>
      <c r="R66" s="28"/>
    </row>
    <row r="67" spans="16:18" x14ac:dyDescent="0.25">
      <c r="P67" s="28"/>
      <c r="Q67" s="28"/>
      <c r="R67" s="28"/>
    </row>
    <row r="68" spans="16:18" x14ac:dyDescent="0.25">
      <c r="P68" s="28"/>
      <c r="Q68" s="28"/>
      <c r="R68" s="28"/>
    </row>
    <row r="69" spans="16:18" x14ac:dyDescent="0.25">
      <c r="P69" s="28"/>
      <c r="Q69" s="28"/>
      <c r="R69" s="28"/>
    </row>
    <row r="70" spans="16:18" x14ac:dyDescent="0.25">
      <c r="P70" s="28"/>
      <c r="Q70" s="28"/>
      <c r="R70" s="28"/>
    </row>
    <row r="71" spans="16:18" x14ac:dyDescent="0.25">
      <c r="P71" s="28"/>
      <c r="Q71" s="28"/>
      <c r="R71" s="28"/>
    </row>
    <row r="72" spans="16:18" x14ac:dyDescent="0.25">
      <c r="P72" s="28"/>
      <c r="Q72" s="28"/>
      <c r="R72" s="28"/>
    </row>
    <row r="73" spans="16:18" x14ac:dyDescent="0.25">
      <c r="P73" s="28"/>
      <c r="Q73" s="28"/>
      <c r="R73" s="28"/>
    </row>
    <row r="74" spans="16:18" x14ac:dyDescent="0.25">
      <c r="P74" s="28"/>
      <c r="Q74" s="28"/>
      <c r="R74" s="28"/>
    </row>
    <row r="75" spans="16:18" x14ac:dyDescent="0.25">
      <c r="P75" s="28"/>
      <c r="Q75" s="28"/>
      <c r="R75" s="28"/>
    </row>
    <row r="76" spans="16:18" x14ac:dyDescent="0.25">
      <c r="P76" s="28"/>
      <c r="Q76" s="28"/>
      <c r="R76" s="28"/>
    </row>
    <row r="77" spans="16:18" x14ac:dyDescent="0.25">
      <c r="P77" s="28"/>
      <c r="Q77" s="28"/>
      <c r="R77" s="28"/>
    </row>
    <row r="78" spans="16:18" x14ac:dyDescent="0.25">
      <c r="P78" s="28"/>
      <c r="Q78" s="28"/>
      <c r="R78" s="28"/>
    </row>
    <row r="79" spans="16:18" x14ac:dyDescent="0.25">
      <c r="P79" s="28"/>
      <c r="Q79" s="28"/>
      <c r="R79" s="28"/>
    </row>
    <row r="80" spans="16:18" x14ac:dyDescent="0.25">
      <c r="P80" s="28"/>
      <c r="Q80" s="28"/>
      <c r="R80" s="28"/>
    </row>
    <row r="81" spans="16:18" x14ac:dyDescent="0.25">
      <c r="P81" s="28"/>
      <c r="Q81" s="28"/>
      <c r="R81" s="28"/>
    </row>
    <row r="82" spans="16:18" x14ac:dyDescent="0.25">
      <c r="P82" s="28"/>
      <c r="Q82" s="28"/>
      <c r="R82" s="28"/>
    </row>
    <row r="83" spans="16:18" x14ac:dyDescent="0.25">
      <c r="P83" s="28"/>
      <c r="Q83" s="28"/>
      <c r="R83" s="28"/>
    </row>
    <row r="84" spans="16:18" x14ac:dyDescent="0.25">
      <c r="P84" s="28"/>
      <c r="Q84" s="28"/>
      <c r="R84" s="28"/>
    </row>
    <row r="85" spans="16:18" x14ac:dyDescent="0.25">
      <c r="P85" s="28"/>
      <c r="Q85" s="28"/>
      <c r="R85" s="28"/>
    </row>
    <row r="86" spans="16:18" x14ac:dyDescent="0.25">
      <c r="P86" s="28"/>
      <c r="Q86" s="28"/>
      <c r="R86" s="28"/>
    </row>
    <row r="87" spans="16:18" x14ac:dyDescent="0.25">
      <c r="P87" s="28"/>
      <c r="Q87" s="28"/>
      <c r="R87" s="28"/>
    </row>
    <row r="88" spans="16:18" x14ac:dyDescent="0.25">
      <c r="P88" s="28"/>
      <c r="Q88" s="28"/>
      <c r="R88" s="28"/>
    </row>
    <row r="89" spans="16:18" x14ac:dyDescent="0.25">
      <c r="P89" s="28"/>
      <c r="Q89" s="28"/>
      <c r="R89" s="28"/>
    </row>
    <row r="90" spans="16:18" x14ac:dyDescent="0.25">
      <c r="P90" s="28"/>
      <c r="Q90" s="28"/>
      <c r="R90" s="28"/>
    </row>
    <row r="91" spans="16:18" x14ac:dyDescent="0.25">
      <c r="P91" s="28"/>
      <c r="Q91" s="28"/>
      <c r="R91" s="28"/>
    </row>
    <row r="92" spans="16:18" x14ac:dyDescent="0.25">
      <c r="P92" s="28"/>
      <c r="Q92" s="28"/>
      <c r="R92" s="28"/>
    </row>
    <row r="93" spans="16:18" x14ac:dyDescent="0.25">
      <c r="P93" s="28"/>
      <c r="Q93" s="28"/>
      <c r="R93" s="28"/>
    </row>
    <row r="94" spans="16:18" x14ac:dyDescent="0.25">
      <c r="P94" s="28"/>
      <c r="Q94" s="28"/>
      <c r="R94" s="28"/>
    </row>
    <row r="95" spans="16:18" x14ac:dyDescent="0.25">
      <c r="P95" s="28"/>
      <c r="Q95" s="28"/>
      <c r="R95" s="28"/>
    </row>
    <row r="96" spans="16:18" x14ac:dyDescent="0.25">
      <c r="P96" s="28"/>
      <c r="Q96" s="28"/>
      <c r="R96" s="28"/>
    </row>
    <row r="97" spans="16:18" x14ac:dyDescent="0.25">
      <c r="P97" s="28"/>
      <c r="Q97" s="28"/>
      <c r="R97" s="28"/>
    </row>
    <row r="98" spans="16:18" x14ac:dyDescent="0.25">
      <c r="P98" s="28"/>
      <c r="Q98" s="28"/>
      <c r="R98" s="28"/>
    </row>
    <row r="99" spans="16:18" x14ac:dyDescent="0.25">
      <c r="P99" s="28"/>
      <c r="Q99" s="28"/>
      <c r="R99" s="28"/>
    </row>
    <row r="100" spans="16:18" x14ac:dyDescent="0.25">
      <c r="P100" s="28"/>
      <c r="Q100" s="28"/>
      <c r="R100" s="28"/>
    </row>
    <row r="101" spans="16:18" x14ac:dyDescent="0.25">
      <c r="P101" s="28"/>
      <c r="Q101" s="28"/>
      <c r="R101" s="28"/>
    </row>
    <row r="102" spans="16:18" x14ac:dyDescent="0.25">
      <c r="P102" s="28"/>
      <c r="Q102" s="28"/>
      <c r="R102" s="28"/>
    </row>
    <row r="103" spans="16:18" x14ac:dyDescent="0.25">
      <c r="P103" s="28"/>
      <c r="Q103" s="28"/>
      <c r="R103" s="28"/>
    </row>
    <row r="104" spans="16:18" x14ac:dyDescent="0.25">
      <c r="P104" s="28"/>
      <c r="Q104" s="28"/>
      <c r="R104" s="28"/>
    </row>
    <row r="105" spans="16:18" x14ac:dyDescent="0.25">
      <c r="P105" s="28"/>
      <c r="Q105" s="28"/>
      <c r="R105" s="28"/>
    </row>
    <row r="106" spans="16:18" x14ac:dyDescent="0.25">
      <c r="P106" s="28"/>
      <c r="Q106" s="28"/>
      <c r="R106" s="28"/>
    </row>
    <row r="107" spans="16:18" x14ac:dyDescent="0.25">
      <c r="P107" s="28"/>
      <c r="Q107" s="28"/>
      <c r="R107" s="28"/>
    </row>
    <row r="108" spans="16:18" x14ac:dyDescent="0.25">
      <c r="P108" s="28"/>
      <c r="Q108" s="28"/>
      <c r="R108" s="28"/>
    </row>
    <row r="109" spans="16:18" x14ac:dyDescent="0.25">
      <c r="P109" s="28"/>
      <c r="Q109" s="28"/>
      <c r="R109" s="28"/>
    </row>
    <row r="110" spans="16:18" x14ac:dyDescent="0.25">
      <c r="P110" s="28"/>
      <c r="Q110" s="28"/>
      <c r="R110" s="28"/>
    </row>
    <row r="111" spans="16:18" x14ac:dyDescent="0.25">
      <c r="P111" s="28"/>
      <c r="Q111" s="28"/>
      <c r="R111" s="28"/>
    </row>
    <row r="112" spans="16:18" x14ac:dyDescent="0.25">
      <c r="P112" s="28"/>
      <c r="Q112" s="28"/>
      <c r="R112" s="28"/>
    </row>
    <row r="113" spans="16:18" x14ac:dyDescent="0.25">
      <c r="P113" s="28"/>
      <c r="Q113" s="28"/>
      <c r="R113" s="28"/>
    </row>
    <row r="114" spans="16:18" x14ac:dyDescent="0.25">
      <c r="P114" s="28"/>
      <c r="Q114" s="28"/>
      <c r="R114" s="28"/>
    </row>
    <row r="115" spans="16:18" x14ac:dyDescent="0.25">
      <c r="P115" s="28"/>
      <c r="Q115" s="28"/>
      <c r="R115" s="28"/>
    </row>
    <row r="116" spans="16:18" x14ac:dyDescent="0.25">
      <c r="P116" s="28"/>
      <c r="Q116" s="28"/>
      <c r="R116" s="28"/>
    </row>
    <row r="117" spans="16:18" x14ac:dyDescent="0.25">
      <c r="P117" s="28"/>
      <c r="Q117" s="28"/>
      <c r="R117" s="28"/>
    </row>
    <row r="118" spans="16:18" x14ac:dyDescent="0.25">
      <c r="P118" s="28"/>
      <c r="Q118" s="28"/>
      <c r="R118" s="28"/>
    </row>
    <row r="119" spans="16:18" x14ac:dyDescent="0.25">
      <c r="P119" s="28"/>
      <c r="Q119" s="28"/>
      <c r="R119" s="28"/>
    </row>
    <row r="120" spans="16:18" x14ac:dyDescent="0.25">
      <c r="P120" s="28"/>
      <c r="Q120" s="28"/>
      <c r="R120" s="28"/>
    </row>
    <row r="121" spans="16:18" x14ac:dyDescent="0.25">
      <c r="P121" s="28"/>
      <c r="Q121" s="28"/>
      <c r="R121" s="28"/>
    </row>
    <row r="122" spans="16:18" x14ac:dyDescent="0.25">
      <c r="P122" s="28"/>
      <c r="Q122" s="28"/>
      <c r="R122" s="28"/>
    </row>
    <row r="123" spans="16:18" x14ac:dyDescent="0.25">
      <c r="P123" s="28"/>
      <c r="Q123" s="28"/>
      <c r="R123" s="28"/>
    </row>
    <row r="124" spans="16:18" x14ac:dyDescent="0.25">
      <c r="P124" s="28"/>
      <c r="Q124" s="28"/>
      <c r="R124" s="28"/>
    </row>
    <row r="125" spans="16:18" x14ac:dyDescent="0.25">
      <c r="P125" s="28"/>
      <c r="Q125" s="28"/>
      <c r="R125" s="28"/>
    </row>
    <row r="126" spans="16:18" x14ac:dyDescent="0.25">
      <c r="P126" s="28"/>
      <c r="Q126" s="28"/>
      <c r="R126" s="28"/>
    </row>
    <row r="127" spans="16:18" x14ac:dyDescent="0.25">
      <c r="P127" s="28"/>
      <c r="Q127" s="28"/>
      <c r="R127" s="28"/>
    </row>
    <row r="128" spans="16:18" x14ac:dyDescent="0.25">
      <c r="P128" s="28"/>
      <c r="Q128" s="28"/>
      <c r="R128" s="28"/>
    </row>
    <row r="129" spans="16:18" x14ac:dyDescent="0.25">
      <c r="P129" s="28"/>
      <c r="Q129" s="28"/>
      <c r="R129" s="28"/>
    </row>
    <row r="130" spans="16:18" x14ac:dyDescent="0.25">
      <c r="P130" s="28"/>
      <c r="Q130" s="28"/>
      <c r="R130" s="28"/>
    </row>
    <row r="131" spans="16:18" x14ac:dyDescent="0.25">
      <c r="P131" s="28"/>
      <c r="Q131" s="28"/>
      <c r="R131" s="28"/>
    </row>
    <row r="132" spans="16:18" x14ac:dyDescent="0.25">
      <c r="P132" s="28"/>
      <c r="Q132" s="28"/>
      <c r="R132" s="28"/>
    </row>
    <row r="133" spans="16:18" x14ac:dyDescent="0.25">
      <c r="P133" s="28"/>
      <c r="Q133" s="28"/>
      <c r="R133" s="28"/>
    </row>
    <row r="134" spans="16:18" x14ac:dyDescent="0.25">
      <c r="P134" s="28"/>
      <c r="Q134" s="28"/>
      <c r="R134" s="28"/>
    </row>
    <row r="135" spans="16:18" x14ac:dyDescent="0.25">
      <c r="P135" s="28"/>
      <c r="Q135" s="28"/>
      <c r="R135" s="28"/>
    </row>
    <row r="136" spans="16:18" x14ac:dyDescent="0.25">
      <c r="P136" s="28"/>
      <c r="Q136" s="28"/>
      <c r="R136" s="28"/>
    </row>
    <row r="137" spans="16:18" x14ac:dyDescent="0.25">
      <c r="P137" s="28"/>
      <c r="Q137" s="28"/>
      <c r="R137" s="28"/>
    </row>
    <row r="138" spans="16:18" x14ac:dyDescent="0.25">
      <c r="P138" s="28"/>
      <c r="Q138" s="28"/>
      <c r="R138" s="28"/>
    </row>
    <row r="139" spans="16:18" x14ac:dyDescent="0.25">
      <c r="P139" s="28"/>
      <c r="Q139" s="28"/>
      <c r="R139" s="28"/>
    </row>
    <row r="140" spans="16:18" x14ac:dyDescent="0.25">
      <c r="P140" s="28"/>
      <c r="Q140" s="28"/>
      <c r="R140" s="28"/>
    </row>
    <row r="141" spans="16:18" x14ac:dyDescent="0.25">
      <c r="P141" s="28"/>
      <c r="Q141" s="28"/>
      <c r="R141" s="28"/>
    </row>
    <row r="142" spans="16:18" x14ac:dyDescent="0.25">
      <c r="P142" s="28"/>
      <c r="Q142" s="28"/>
      <c r="R142" s="28"/>
    </row>
    <row r="143" spans="16:18" x14ac:dyDescent="0.25">
      <c r="P143" s="28"/>
      <c r="Q143" s="28"/>
      <c r="R143" s="28"/>
    </row>
    <row r="144" spans="16:18" x14ac:dyDescent="0.25">
      <c r="P144" s="28"/>
      <c r="Q144" s="28"/>
      <c r="R144" s="28"/>
    </row>
    <row r="145" spans="16:18" x14ac:dyDescent="0.25">
      <c r="P145" s="28"/>
      <c r="Q145" s="28"/>
      <c r="R145" s="28"/>
    </row>
    <row r="146" spans="16:18" x14ac:dyDescent="0.25">
      <c r="P146" s="28"/>
      <c r="Q146" s="28"/>
      <c r="R146" s="28"/>
    </row>
    <row r="147" spans="16:18" x14ac:dyDescent="0.25">
      <c r="P147" s="28"/>
      <c r="Q147" s="28"/>
      <c r="R147" s="28"/>
    </row>
    <row r="148" spans="16:18" x14ac:dyDescent="0.25">
      <c r="P148" s="28"/>
      <c r="Q148" s="28"/>
      <c r="R148" s="28"/>
    </row>
    <row r="149" spans="16:18" x14ac:dyDescent="0.25">
      <c r="P149" s="28"/>
      <c r="Q149" s="28"/>
      <c r="R149" s="28"/>
    </row>
    <row r="150" spans="16:18" x14ac:dyDescent="0.25">
      <c r="P150" s="28"/>
      <c r="Q150" s="28"/>
      <c r="R150" s="28"/>
    </row>
    <row r="151" spans="16:18" x14ac:dyDescent="0.25">
      <c r="P151" s="28"/>
      <c r="Q151" s="28"/>
      <c r="R151" s="28"/>
    </row>
    <row r="152" spans="16:18" x14ac:dyDescent="0.25">
      <c r="P152" s="28"/>
      <c r="Q152" s="28"/>
      <c r="R152" s="28"/>
    </row>
    <row r="153" spans="16:18" x14ac:dyDescent="0.25">
      <c r="P153" s="28"/>
      <c r="Q153" s="28"/>
      <c r="R153" s="28"/>
    </row>
    <row r="154" spans="16:18" x14ac:dyDescent="0.25">
      <c r="P154" s="28"/>
      <c r="Q154" s="28"/>
      <c r="R154" s="28"/>
    </row>
    <row r="155" spans="16:18" x14ac:dyDescent="0.25">
      <c r="P155" s="28"/>
      <c r="Q155" s="28"/>
      <c r="R155" s="28"/>
    </row>
    <row r="156" spans="16:18" x14ac:dyDescent="0.25">
      <c r="P156" s="28"/>
      <c r="Q156" s="28"/>
      <c r="R156" s="28"/>
    </row>
    <row r="157" spans="16:18" x14ac:dyDescent="0.25">
      <c r="P157" s="28"/>
      <c r="Q157" s="28"/>
      <c r="R157" s="28"/>
    </row>
    <row r="158" spans="16:18" x14ac:dyDescent="0.25">
      <c r="P158" s="28"/>
      <c r="Q158" s="28"/>
      <c r="R158" s="28"/>
    </row>
    <row r="159" spans="16:18" x14ac:dyDescent="0.25">
      <c r="P159" s="28"/>
      <c r="Q159" s="28"/>
      <c r="R159" s="28"/>
    </row>
    <row r="160" spans="16:18" x14ac:dyDescent="0.25">
      <c r="P160" s="28"/>
      <c r="Q160" s="28"/>
      <c r="R160" s="28"/>
    </row>
    <row r="161" spans="16:18" x14ac:dyDescent="0.25">
      <c r="P161" s="28"/>
      <c r="Q161" s="28"/>
      <c r="R161" s="28"/>
    </row>
    <row r="162" spans="16:18" x14ac:dyDescent="0.25">
      <c r="P162" s="28"/>
      <c r="Q162" s="28"/>
      <c r="R162" s="28"/>
    </row>
    <row r="163" spans="16:18" x14ac:dyDescent="0.25">
      <c r="P163" s="28"/>
      <c r="Q163" s="28"/>
      <c r="R163" s="28"/>
    </row>
    <row r="164" spans="16:18" x14ac:dyDescent="0.25">
      <c r="P164" s="28"/>
      <c r="Q164" s="28"/>
      <c r="R164" s="28"/>
    </row>
    <row r="165" spans="16:18" x14ac:dyDescent="0.25">
      <c r="P165" s="28"/>
      <c r="Q165" s="28"/>
      <c r="R165" s="28"/>
    </row>
    <row r="166" spans="16:18" x14ac:dyDescent="0.25">
      <c r="P166" s="28"/>
      <c r="Q166" s="28"/>
      <c r="R166" s="28"/>
    </row>
    <row r="167" spans="16:18" x14ac:dyDescent="0.25">
      <c r="P167" s="28"/>
      <c r="Q167" s="28"/>
      <c r="R167" s="28"/>
    </row>
    <row r="168" spans="16:18" x14ac:dyDescent="0.25">
      <c r="P168" s="28"/>
      <c r="Q168" s="28"/>
      <c r="R168" s="28"/>
    </row>
    <row r="169" spans="16:18" x14ac:dyDescent="0.25">
      <c r="P169" s="28"/>
      <c r="Q169" s="28"/>
      <c r="R169" s="28"/>
    </row>
    <row r="170" spans="16:18" x14ac:dyDescent="0.25">
      <c r="P170" s="28"/>
      <c r="Q170" s="28"/>
      <c r="R170" s="28"/>
    </row>
    <row r="171" spans="16:18" x14ac:dyDescent="0.25">
      <c r="P171" s="28"/>
      <c r="Q171" s="28"/>
      <c r="R171" s="28"/>
    </row>
    <row r="172" spans="16:18" x14ac:dyDescent="0.25">
      <c r="P172" s="28"/>
      <c r="Q172" s="28"/>
      <c r="R172" s="28"/>
    </row>
    <row r="173" spans="16:18" x14ac:dyDescent="0.25">
      <c r="P173" s="28"/>
      <c r="Q173" s="28"/>
      <c r="R173" s="28"/>
    </row>
    <row r="174" spans="16:18" x14ac:dyDescent="0.25">
      <c r="P174" s="28"/>
      <c r="Q174" s="28"/>
      <c r="R174" s="28"/>
    </row>
    <row r="175" spans="16:18" x14ac:dyDescent="0.25">
      <c r="P175" s="28"/>
      <c r="Q175" s="28"/>
      <c r="R175" s="28"/>
    </row>
    <row r="176" spans="16:18" x14ac:dyDescent="0.25">
      <c r="P176" s="28"/>
      <c r="Q176" s="28"/>
      <c r="R176" s="28"/>
    </row>
    <row r="177" spans="16:18" x14ac:dyDescent="0.25">
      <c r="P177" s="28"/>
      <c r="Q177" s="28"/>
      <c r="R177" s="28"/>
    </row>
    <row r="178" spans="16:18" x14ac:dyDescent="0.25">
      <c r="P178" s="28"/>
      <c r="Q178" s="28"/>
      <c r="R178" s="28"/>
    </row>
    <row r="179" spans="16:18" x14ac:dyDescent="0.25">
      <c r="P179" s="28"/>
      <c r="Q179" s="28"/>
      <c r="R179" s="28"/>
    </row>
    <row r="180" spans="16:18" x14ac:dyDescent="0.25">
      <c r="P180" s="28"/>
      <c r="Q180" s="28"/>
      <c r="R180" s="28"/>
    </row>
    <row r="181" spans="16:18" x14ac:dyDescent="0.25">
      <c r="P181" s="28"/>
      <c r="Q181" s="28"/>
      <c r="R181" s="28"/>
    </row>
    <row r="182" spans="16:18" x14ac:dyDescent="0.25">
      <c r="P182" s="28"/>
      <c r="Q182" s="28"/>
      <c r="R182" s="28"/>
    </row>
    <row r="183" spans="16:18" x14ac:dyDescent="0.25">
      <c r="P183" s="28"/>
      <c r="Q183" s="28"/>
      <c r="R183" s="28"/>
    </row>
    <row r="184" spans="16:18" x14ac:dyDescent="0.25">
      <c r="P184" s="28"/>
      <c r="Q184" s="28"/>
      <c r="R184" s="28"/>
    </row>
    <row r="185" spans="16:18" x14ac:dyDescent="0.25">
      <c r="P185" s="28"/>
      <c r="Q185" s="28"/>
      <c r="R185" s="28"/>
    </row>
    <row r="186" spans="16:18" x14ac:dyDescent="0.25">
      <c r="P186" s="28"/>
      <c r="Q186" s="28"/>
      <c r="R186" s="28"/>
    </row>
    <row r="187" spans="16:18" x14ac:dyDescent="0.25">
      <c r="P187" s="28"/>
      <c r="Q187" s="28"/>
      <c r="R187" s="28"/>
    </row>
    <row r="188" spans="16:18" x14ac:dyDescent="0.25">
      <c r="P188" s="28"/>
      <c r="Q188" s="28"/>
      <c r="R188" s="28"/>
    </row>
    <row r="189" spans="16:18" x14ac:dyDescent="0.25">
      <c r="P189" s="28"/>
      <c r="Q189" s="28"/>
      <c r="R189" s="28"/>
    </row>
    <row r="190" spans="16:18" x14ac:dyDescent="0.25">
      <c r="P190" s="28"/>
      <c r="Q190" s="28"/>
      <c r="R190" s="28"/>
    </row>
    <row r="191" spans="16:18" x14ac:dyDescent="0.25">
      <c r="P191" s="28"/>
      <c r="Q191" s="28"/>
      <c r="R191" s="28"/>
    </row>
    <row r="192" spans="16:18" x14ac:dyDescent="0.25">
      <c r="P192" s="28"/>
      <c r="Q192" s="28"/>
      <c r="R192" s="28"/>
    </row>
    <row r="193" spans="16:18" x14ac:dyDescent="0.25">
      <c r="P193" s="28"/>
      <c r="Q193" s="28"/>
      <c r="R193" s="28"/>
    </row>
    <row r="194" spans="16:18" x14ac:dyDescent="0.25">
      <c r="P194" s="28"/>
      <c r="Q194" s="28"/>
      <c r="R194" s="28"/>
    </row>
    <row r="195" spans="16:18" x14ac:dyDescent="0.25">
      <c r="P195" s="28"/>
      <c r="Q195" s="28"/>
      <c r="R195" s="28"/>
    </row>
    <row r="196" spans="16:18" x14ac:dyDescent="0.25">
      <c r="P196" s="28"/>
      <c r="Q196" s="28"/>
      <c r="R196" s="28"/>
    </row>
    <row r="197" spans="16:18" x14ac:dyDescent="0.25">
      <c r="P197" s="28"/>
      <c r="Q197" s="28"/>
      <c r="R197" s="28"/>
    </row>
    <row r="198" spans="16:18" x14ac:dyDescent="0.25">
      <c r="P198" s="28"/>
      <c r="Q198" s="28"/>
      <c r="R198" s="28"/>
    </row>
    <row r="199" spans="16:18" x14ac:dyDescent="0.25">
      <c r="P199" s="28"/>
      <c r="Q199" s="28"/>
      <c r="R199" s="28"/>
    </row>
    <row r="200" spans="16:18" x14ac:dyDescent="0.25">
      <c r="P200" s="28"/>
      <c r="Q200" s="28"/>
      <c r="R200" s="28"/>
    </row>
    <row r="201" spans="16:18" x14ac:dyDescent="0.25">
      <c r="P201" s="28"/>
      <c r="Q201" s="28"/>
      <c r="R201" s="28"/>
    </row>
    <row r="202" spans="16:18" x14ac:dyDescent="0.25">
      <c r="P202" s="28"/>
      <c r="Q202" s="28"/>
      <c r="R202" s="28"/>
    </row>
    <row r="203" spans="16:18" x14ac:dyDescent="0.25">
      <c r="P203" s="28"/>
      <c r="Q203" s="28"/>
      <c r="R203" s="28"/>
    </row>
    <row r="204" spans="16:18" x14ac:dyDescent="0.25">
      <c r="P204" s="28"/>
      <c r="Q204" s="28"/>
      <c r="R204" s="28"/>
    </row>
    <row r="205" spans="16:18" x14ac:dyDescent="0.25">
      <c r="P205" s="28"/>
      <c r="Q205" s="28"/>
      <c r="R205" s="28"/>
    </row>
    <row r="206" spans="16:18" x14ac:dyDescent="0.25">
      <c r="P206" s="28"/>
      <c r="Q206" s="28"/>
      <c r="R206" s="28"/>
    </row>
    <row r="207" spans="16:18" x14ac:dyDescent="0.25">
      <c r="P207" s="28"/>
      <c r="Q207" s="28"/>
      <c r="R207" s="28"/>
    </row>
    <row r="208" spans="16:18" x14ac:dyDescent="0.25">
      <c r="P208" s="28"/>
      <c r="Q208" s="28"/>
      <c r="R208" s="28"/>
    </row>
    <row r="209" spans="16:18" x14ac:dyDescent="0.25">
      <c r="P209" s="28"/>
      <c r="Q209" s="28"/>
      <c r="R209" s="28"/>
    </row>
    <row r="210" spans="16:18" x14ac:dyDescent="0.25">
      <c r="P210" s="28"/>
      <c r="Q210" s="28"/>
      <c r="R210" s="28"/>
    </row>
    <row r="211" spans="16:18" x14ac:dyDescent="0.25">
      <c r="P211" s="28"/>
      <c r="Q211" s="28"/>
      <c r="R211" s="28"/>
    </row>
    <row r="212" spans="16:18" x14ac:dyDescent="0.25">
      <c r="P212" s="28"/>
      <c r="Q212" s="28"/>
      <c r="R212" s="28"/>
    </row>
    <row r="213" spans="16:18" x14ac:dyDescent="0.25">
      <c r="P213" s="28"/>
      <c r="Q213" s="28"/>
      <c r="R213" s="28"/>
    </row>
    <row r="214" spans="16:18" x14ac:dyDescent="0.25">
      <c r="P214" s="28"/>
      <c r="Q214" s="28"/>
      <c r="R214" s="28"/>
    </row>
    <row r="215" spans="16:18" x14ac:dyDescent="0.25">
      <c r="P215" s="28"/>
      <c r="Q215" s="28"/>
      <c r="R215" s="28"/>
    </row>
    <row r="216" spans="16:18" x14ac:dyDescent="0.25">
      <c r="P216" s="28"/>
      <c r="Q216" s="28"/>
      <c r="R216" s="28"/>
    </row>
    <row r="217" spans="16:18" x14ac:dyDescent="0.25">
      <c r="P217" s="28"/>
      <c r="Q217" s="28"/>
      <c r="R217" s="28"/>
    </row>
    <row r="218" spans="16:18" x14ac:dyDescent="0.25">
      <c r="P218" s="28"/>
      <c r="Q218" s="28"/>
      <c r="R218" s="28"/>
    </row>
    <row r="219" spans="16:18" x14ac:dyDescent="0.25">
      <c r="P219" s="28"/>
      <c r="Q219" s="28"/>
      <c r="R219" s="28"/>
    </row>
    <row r="220" spans="16:18" x14ac:dyDescent="0.25">
      <c r="P220" s="28"/>
      <c r="Q220" s="28"/>
      <c r="R220" s="28"/>
    </row>
    <row r="221" spans="16:18" x14ac:dyDescent="0.25">
      <c r="P221" s="28"/>
      <c r="Q221" s="28"/>
      <c r="R221" s="28"/>
    </row>
    <row r="222" spans="16:18" x14ac:dyDescent="0.25">
      <c r="P222" s="28"/>
      <c r="Q222" s="28"/>
      <c r="R222" s="28"/>
    </row>
    <row r="223" spans="16:18" x14ac:dyDescent="0.25">
      <c r="P223" s="28"/>
      <c r="Q223" s="28"/>
      <c r="R223" s="28"/>
    </row>
    <row r="224" spans="16:18" x14ac:dyDescent="0.25">
      <c r="P224" s="28"/>
      <c r="Q224" s="28"/>
      <c r="R224" s="28"/>
    </row>
    <row r="225" spans="16:18" x14ac:dyDescent="0.25">
      <c r="P225" s="28"/>
      <c r="Q225" s="28"/>
      <c r="R225" s="28"/>
    </row>
    <row r="226" spans="16:18" x14ac:dyDescent="0.25">
      <c r="P226" s="28"/>
      <c r="Q226" s="28"/>
      <c r="R226" s="28"/>
    </row>
    <row r="227" spans="16:18" x14ac:dyDescent="0.25">
      <c r="P227" s="28"/>
      <c r="Q227" s="28"/>
      <c r="R227" s="28"/>
    </row>
    <row r="228" spans="16:18" x14ac:dyDescent="0.25">
      <c r="P228" s="28"/>
      <c r="Q228" s="28"/>
      <c r="R228" s="28"/>
    </row>
    <row r="229" spans="16:18" x14ac:dyDescent="0.25">
      <c r="P229" s="28"/>
      <c r="Q229" s="28"/>
      <c r="R229" s="28"/>
    </row>
    <row r="230" spans="16:18" x14ac:dyDescent="0.25">
      <c r="P230" s="28"/>
      <c r="Q230" s="28"/>
      <c r="R230" s="28"/>
    </row>
    <row r="231" spans="16:18" x14ac:dyDescent="0.25">
      <c r="P231" s="28"/>
      <c r="Q231" s="28"/>
      <c r="R231" s="28"/>
    </row>
    <row r="232" spans="16:18" x14ac:dyDescent="0.25">
      <c r="P232" s="28"/>
      <c r="Q232" s="28"/>
      <c r="R232" s="28"/>
    </row>
    <row r="233" spans="16:18" x14ac:dyDescent="0.25">
      <c r="P233" s="28"/>
      <c r="Q233" s="28"/>
      <c r="R233" s="28"/>
    </row>
    <row r="234" spans="16:18" x14ac:dyDescent="0.25">
      <c r="P234" s="28"/>
      <c r="Q234" s="28"/>
      <c r="R234" s="28"/>
    </row>
    <row r="235" spans="16:18" x14ac:dyDescent="0.25">
      <c r="P235" s="28"/>
      <c r="Q235" s="28"/>
      <c r="R235" s="28"/>
    </row>
    <row r="236" spans="16:18" x14ac:dyDescent="0.25">
      <c r="P236" s="28"/>
      <c r="Q236" s="28"/>
      <c r="R236" s="28"/>
    </row>
    <row r="237" spans="16:18" x14ac:dyDescent="0.25">
      <c r="P237" s="28"/>
      <c r="Q237" s="28"/>
      <c r="R237" s="28"/>
    </row>
    <row r="238" spans="16:18" x14ac:dyDescent="0.25">
      <c r="P238" s="28"/>
      <c r="Q238" s="28"/>
      <c r="R238" s="28"/>
    </row>
    <row r="239" spans="16:18" x14ac:dyDescent="0.25">
      <c r="P239" s="28"/>
      <c r="Q239" s="28"/>
      <c r="R239" s="28"/>
    </row>
    <row r="240" spans="16:18" x14ac:dyDescent="0.25">
      <c r="P240" s="28"/>
      <c r="Q240" s="28"/>
      <c r="R240" s="28"/>
    </row>
    <row r="241" spans="16:18" x14ac:dyDescent="0.25">
      <c r="P241" s="28"/>
      <c r="Q241" s="28"/>
      <c r="R241" s="28"/>
    </row>
    <row r="242" spans="16:18" x14ac:dyDescent="0.25">
      <c r="P242" s="28"/>
      <c r="Q242" s="28"/>
      <c r="R242" s="28"/>
    </row>
    <row r="243" spans="16:18" x14ac:dyDescent="0.25">
      <c r="P243" s="28"/>
      <c r="Q243" s="28"/>
      <c r="R243" s="28"/>
    </row>
    <row r="244" spans="16:18" x14ac:dyDescent="0.25">
      <c r="P244" s="28"/>
      <c r="Q244" s="28"/>
      <c r="R244" s="28"/>
    </row>
    <row r="245" spans="16:18" x14ac:dyDescent="0.25">
      <c r="P245" s="28"/>
      <c r="Q245" s="28"/>
      <c r="R245" s="28"/>
    </row>
    <row r="246" spans="16:18" x14ac:dyDescent="0.25">
      <c r="P246" s="28"/>
      <c r="Q246" s="28"/>
      <c r="R246" s="28"/>
    </row>
    <row r="247" spans="16:18" x14ac:dyDescent="0.25">
      <c r="P247" s="28"/>
      <c r="Q247" s="28"/>
      <c r="R247" s="28"/>
    </row>
    <row r="248" spans="16:18" x14ac:dyDescent="0.25">
      <c r="P248" s="28"/>
      <c r="Q248" s="28"/>
      <c r="R248" s="28"/>
    </row>
    <row r="249" spans="16:18" x14ac:dyDescent="0.25">
      <c r="P249" s="28"/>
      <c r="Q249" s="28"/>
      <c r="R249" s="28"/>
    </row>
    <row r="250" spans="16:18" x14ac:dyDescent="0.25">
      <c r="P250" s="28"/>
      <c r="Q250" s="28"/>
      <c r="R250" s="28"/>
    </row>
    <row r="251" spans="16:18" x14ac:dyDescent="0.25">
      <c r="P251" s="28"/>
      <c r="Q251" s="28"/>
      <c r="R251" s="28"/>
    </row>
    <row r="252" spans="16:18" x14ac:dyDescent="0.25">
      <c r="P252" s="28"/>
      <c r="Q252" s="28"/>
      <c r="R252" s="28"/>
    </row>
    <row r="253" spans="16:18" x14ac:dyDescent="0.25">
      <c r="P253" s="28"/>
      <c r="Q253" s="28"/>
      <c r="R253" s="28"/>
    </row>
    <row r="254" spans="16:18" x14ac:dyDescent="0.25">
      <c r="P254" s="28"/>
      <c r="Q254" s="28"/>
      <c r="R254" s="28"/>
    </row>
    <row r="255" spans="16:18" x14ac:dyDescent="0.25">
      <c r="P255" s="28"/>
      <c r="Q255" s="28"/>
      <c r="R255" s="28"/>
    </row>
    <row r="256" spans="16:18" x14ac:dyDescent="0.25">
      <c r="P256" s="28"/>
      <c r="Q256" s="28"/>
      <c r="R256" s="28"/>
    </row>
    <row r="257" spans="16:18" x14ac:dyDescent="0.25">
      <c r="P257" s="28"/>
      <c r="Q257" s="28"/>
      <c r="R257" s="28"/>
    </row>
    <row r="258" spans="16:18" x14ac:dyDescent="0.25">
      <c r="P258" s="28"/>
      <c r="Q258" s="28"/>
      <c r="R258" s="28"/>
    </row>
    <row r="259" spans="16:18" x14ac:dyDescent="0.25">
      <c r="P259" s="28"/>
      <c r="Q259" s="28"/>
      <c r="R259" s="28"/>
    </row>
    <row r="260" spans="16:18" x14ac:dyDescent="0.25">
      <c r="P260" s="28"/>
      <c r="Q260" s="28"/>
      <c r="R260" s="28"/>
    </row>
    <row r="261" spans="16:18" x14ac:dyDescent="0.25">
      <c r="P261" s="28"/>
      <c r="Q261" s="28"/>
      <c r="R261" s="28"/>
    </row>
    <row r="262" spans="16:18" x14ac:dyDescent="0.25">
      <c r="P262" s="28"/>
      <c r="Q262" s="28"/>
      <c r="R262" s="28"/>
    </row>
    <row r="263" spans="16:18" x14ac:dyDescent="0.25">
      <c r="P263" s="28"/>
      <c r="Q263" s="28"/>
      <c r="R263" s="28"/>
    </row>
    <row r="264" spans="16:18" x14ac:dyDescent="0.25">
      <c r="P264" s="28"/>
      <c r="Q264" s="28"/>
      <c r="R264" s="28"/>
    </row>
    <row r="265" spans="16:18" x14ac:dyDescent="0.25">
      <c r="P265" s="28"/>
      <c r="Q265" s="28"/>
      <c r="R265" s="28"/>
    </row>
    <row r="266" spans="16:18" x14ac:dyDescent="0.25">
      <c r="P266" s="28"/>
      <c r="Q266" s="28"/>
      <c r="R266" s="28"/>
    </row>
    <row r="267" spans="16:18" x14ac:dyDescent="0.25">
      <c r="P267" s="28"/>
      <c r="Q267" s="28"/>
      <c r="R267" s="28"/>
    </row>
    <row r="268" spans="16:18" x14ac:dyDescent="0.25">
      <c r="P268" s="28"/>
      <c r="Q268" s="28"/>
      <c r="R268" s="28"/>
    </row>
    <row r="269" spans="16:18" x14ac:dyDescent="0.25">
      <c r="P269" s="28"/>
      <c r="Q269" s="28"/>
      <c r="R269" s="28"/>
    </row>
    <row r="270" spans="16:18" x14ac:dyDescent="0.25">
      <c r="P270" s="28"/>
      <c r="Q270" s="28"/>
      <c r="R270" s="28"/>
    </row>
    <row r="271" spans="16:18" x14ac:dyDescent="0.25">
      <c r="P271" s="28"/>
      <c r="Q271" s="28"/>
      <c r="R271" s="28"/>
    </row>
    <row r="272" spans="16:18" x14ac:dyDescent="0.25">
      <c r="P272" s="28"/>
      <c r="Q272" s="28"/>
      <c r="R272" s="28"/>
    </row>
    <row r="273" spans="16:18" x14ac:dyDescent="0.25">
      <c r="P273" s="28"/>
      <c r="Q273" s="28"/>
      <c r="R273" s="28"/>
    </row>
    <row r="274" spans="16:18" x14ac:dyDescent="0.25">
      <c r="P274" s="28"/>
      <c r="Q274" s="28"/>
      <c r="R274" s="28"/>
    </row>
    <row r="275" spans="16:18" x14ac:dyDescent="0.25">
      <c r="P275" s="28"/>
      <c r="Q275" s="28"/>
      <c r="R275" s="28"/>
    </row>
    <row r="276" spans="16:18" x14ac:dyDescent="0.25">
      <c r="P276" s="28"/>
      <c r="Q276" s="28"/>
      <c r="R276" s="28"/>
    </row>
    <row r="277" spans="16:18" x14ac:dyDescent="0.25">
      <c r="P277" s="28"/>
      <c r="Q277" s="28"/>
      <c r="R277" s="28"/>
    </row>
    <row r="278" spans="16:18" x14ac:dyDescent="0.25">
      <c r="P278" s="28"/>
      <c r="Q278" s="28"/>
      <c r="R278" s="28"/>
    </row>
    <row r="279" spans="16:18" x14ac:dyDescent="0.25">
      <c r="P279" s="28"/>
      <c r="Q279" s="28"/>
      <c r="R279" s="28"/>
    </row>
    <row r="280" spans="16:18" x14ac:dyDescent="0.25">
      <c r="P280" s="28"/>
      <c r="Q280" s="28"/>
      <c r="R280" s="28"/>
    </row>
    <row r="281" spans="16:18" x14ac:dyDescent="0.25">
      <c r="P281" s="28"/>
      <c r="Q281" s="28"/>
      <c r="R281" s="28"/>
    </row>
    <row r="282" spans="16:18" x14ac:dyDescent="0.25">
      <c r="P282" s="28"/>
      <c r="Q282" s="28"/>
      <c r="R282" s="28"/>
    </row>
    <row r="283" spans="16:18" x14ac:dyDescent="0.25">
      <c r="P283" s="28"/>
      <c r="Q283" s="28"/>
      <c r="R283" s="28"/>
    </row>
    <row r="284" spans="16:18" x14ac:dyDescent="0.25">
      <c r="P284" s="28"/>
      <c r="Q284" s="28"/>
      <c r="R284" s="28"/>
    </row>
    <row r="285" spans="16:18" x14ac:dyDescent="0.25">
      <c r="P285" s="28"/>
      <c r="Q285" s="28"/>
      <c r="R285" s="28"/>
    </row>
    <row r="286" spans="16:18" x14ac:dyDescent="0.25">
      <c r="P286" s="28"/>
      <c r="Q286" s="28"/>
      <c r="R286" s="28"/>
    </row>
    <row r="287" spans="16:18" x14ac:dyDescent="0.25">
      <c r="P287" s="28"/>
      <c r="Q287" s="28"/>
      <c r="R287" s="28"/>
    </row>
    <row r="288" spans="16:18" x14ac:dyDescent="0.25">
      <c r="P288" s="28"/>
      <c r="Q288" s="28"/>
      <c r="R288" s="28"/>
    </row>
    <row r="289" spans="16:18" x14ac:dyDescent="0.25">
      <c r="P289" s="28"/>
      <c r="Q289" s="28"/>
      <c r="R289" s="28"/>
    </row>
    <row r="290" spans="16:18" x14ac:dyDescent="0.25">
      <c r="P290" s="28"/>
      <c r="Q290" s="28"/>
      <c r="R290" s="28"/>
    </row>
    <row r="291" spans="16:18" x14ac:dyDescent="0.25">
      <c r="P291" s="28"/>
      <c r="Q291" s="28"/>
      <c r="R291" s="28"/>
    </row>
    <row r="292" spans="16:18" x14ac:dyDescent="0.25">
      <c r="P292" s="28"/>
      <c r="Q292" s="28"/>
      <c r="R292" s="28"/>
    </row>
    <row r="293" spans="16:18" x14ac:dyDescent="0.25">
      <c r="P293" s="28"/>
      <c r="Q293" s="28"/>
      <c r="R293" s="28"/>
    </row>
    <row r="294" spans="16:18" x14ac:dyDescent="0.25">
      <c r="P294" s="28"/>
      <c r="Q294" s="28"/>
      <c r="R294" s="28"/>
    </row>
    <row r="295" spans="16:18" x14ac:dyDescent="0.25">
      <c r="P295" s="28"/>
      <c r="Q295" s="28"/>
      <c r="R295" s="28"/>
    </row>
    <row r="296" spans="16:18" x14ac:dyDescent="0.25">
      <c r="P296" s="28"/>
      <c r="Q296" s="28"/>
      <c r="R296" s="28"/>
    </row>
    <row r="297" spans="16:18" x14ac:dyDescent="0.25">
      <c r="P297" s="28"/>
      <c r="Q297" s="28"/>
      <c r="R297" s="28"/>
    </row>
    <row r="298" spans="16:18" x14ac:dyDescent="0.25">
      <c r="P298" s="28"/>
      <c r="Q298" s="28"/>
      <c r="R298" s="28"/>
    </row>
    <row r="299" spans="16:18" x14ac:dyDescent="0.25">
      <c r="P299" s="28"/>
      <c r="Q299" s="28"/>
      <c r="R299" s="28"/>
    </row>
    <row r="300" spans="16:18" x14ac:dyDescent="0.25">
      <c r="P300" s="28"/>
      <c r="Q300" s="28"/>
      <c r="R300" s="28"/>
    </row>
    <row r="301" spans="16:18" x14ac:dyDescent="0.25">
      <c r="P301" s="28"/>
      <c r="Q301" s="28"/>
      <c r="R301" s="28"/>
    </row>
    <row r="302" spans="16:18" x14ac:dyDescent="0.25">
      <c r="P302" s="28"/>
      <c r="Q302" s="28"/>
      <c r="R302" s="28"/>
    </row>
    <row r="303" spans="16:18" x14ac:dyDescent="0.25">
      <c r="P303" s="28"/>
      <c r="Q303" s="28"/>
      <c r="R303" s="28"/>
    </row>
    <row r="304" spans="16:18" x14ac:dyDescent="0.25">
      <c r="P304" s="28"/>
      <c r="Q304" s="28"/>
      <c r="R304" s="28"/>
    </row>
    <row r="305" spans="16:18" x14ac:dyDescent="0.25">
      <c r="P305" s="28"/>
      <c r="Q305" s="28"/>
      <c r="R305" s="28"/>
    </row>
    <row r="306" spans="16:18" x14ac:dyDescent="0.25">
      <c r="P306" s="28"/>
      <c r="Q306" s="28"/>
      <c r="R306" s="28"/>
    </row>
    <row r="307" spans="16:18" x14ac:dyDescent="0.25">
      <c r="P307" s="28"/>
      <c r="Q307" s="28"/>
      <c r="R307" s="28"/>
    </row>
    <row r="308" spans="16:18" x14ac:dyDescent="0.25">
      <c r="P308" s="28"/>
      <c r="Q308" s="28"/>
      <c r="R308" s="28"/>
    </row>
    <row r="309" spans="16:18" x14ac:dyDescent="0.25">
      <c r="P309" s="28"/>
      <c r="Q309" s="28"/>
      <c r="R309" s="28"/>
    </row>
    <row r="310" spans="16:18" x14ac:dyDescent="0.25">
      <c r="P310" s="28"/>
      <c r="Q310" s="28"/>
      <c r="R310" s="28"/>
    </row>
    <row r="311" spans="16:18" x14ac:dyDescent="0.25">
      <c r="P311" s="28"/>
      <c r="Q311" s="28"/>
      <c r="R311" s="28"/>
    </row>
    <row r="312" spans="16:18" x14ac:dyDescent="0.25">
      <c r="P312" s="28"/>
      <c r="Q312" s="28"/>
      <c r="R312" s="28"/>
    </row>
    <row r="313" spans="16:18" x14ac:dyDescent="0.25">
      <c r="P313" s="28"/>
      <c r="Q313" s="28"/>
      <c r="R313" s="28"/>
    </row>
    <row r="314" spans="16:18" x14ac:dyDescent="0.25">
      <c r="P314" s="28"/>
      <c r="Q314" s="28"/>
      <c r="R314" s="28"/>
    </row>
    <row r="315" spans="16:18" x14ac:dyDescent="0.25">
      <c r="P315" s="28"/>
      <c r="Q315" s="28"/>
      <c r="R315" s="28"/>
    </row>
    <row r="316" spans="16:18" x14ac:dyDescent="0.25">
      <c r="P316" s="28"/>
      <c r="Q316" s="28"/>
      <c r="R316" s="28"/>
    </row>
    <row r="317" spans="16:18" x14ac:dyDescent="0.25">
      <c r="P317" s="28"/>
      <c r="Q317" s="28"/>
      <c r="R317" s="28"/>
    </row>
    <row r="318" spans="16:18" x14ac:dyDescent="0.25">
      <c r="P318" s="28"/>
      <c r="Q318" s="28"/>
      <c r="R318" s="28"/>
    </row>
    <row r="319" spans="16:18" x14ac:dyDescent="0.25">
      <c r="P319" s="28"/>
      <c r="Q319" s="28"/>
      <c r="R319" s="28"/>
    </row>
    <row r="320" spans="16:18" x14ac:dyDescent="0.25">
      <c r="P320" s="28"/>
      <c r="Q320" s="28"/>
      <c r="R320" s="28"/>
    </row>
    <row r="321" spans="16:18" x14ac:dyDescent="0.25">
      <c r="P321" s="28"/>
      <c r="Q321" s="28"/>
      <c r="R321" s="28"/>
    </row>
    <row r="322" spans="16:18" x14ac:dyDescent="0.25">
      <c r="P322" s="28"/>
      <c r="Q322" s="28"/>
      <c r="R322" s="28"/>
    </row>
    <row r="323" spans="16:18" x14ac:dyDescent="0.25">
      <c r="P323" s="28"/>
      <c r="Q323" s="28"/>
      <c r="R323" s="28"/>
    </row>
    <row r="324" spans="16:18" x14ac:dyDescent="0.25">
      <c r="P324" s="28"/>
      <c r="Q324" s="28"/>
      <c r="R324" s="28"/>
    </row>
    <row r="325" spans="16:18" x14ac:dyDescent="0.25">
      <c r="P325" s="28"/>
      <c r="Q325" s="28"/>
      <c r="R325" s="28"/>
    </row>
    <row r="326" spans="16:18" x14ac:dyDescent="0.25">
      <c r="P326" s="28"/>
      <c r="Q326" s="28"/>
      <c r="R326" s="28"/>
    </row>
    <row r="327" spans="16:18" x14ac:dyDescent="0.25">
      <c r="P327" s="28"/>
      <c r="Q327" s="28"/>
      <c r="R327" s="28"/>
    </row>
    <row r="328" spans="16:18" x14ac:dyDescent="0.25">
      <c r="P328" s="28"/>
      <c r="Q328" s="28"/>
      <c r="R328" s="28"/>
    </row>
    <row r="329" spans="16:18" x14ac:dyDescent="0.25">
      <c r="P329" s="28"/>
      <c r="Q329" s="28"/>
      <c r="R329" s="28"/>
    </row>
    <row r="330" spans="16:18" x14ac:dyDescent="0.25">
      <c r="P330" s="28"/>
      <c r="Q330" s="28"/>
      <c r="R330" s="28"/>
    </row>
    <row r="331" spans="16:18" x14ac:dyDescent="0.25">
      <c r="P331" s="28"/>
      <c r="Q331" s="28"/>
      <c r="R331" s="28"/>
    </row>
    <row r="332" spans="16:18" x14ac:dyDescent="0.25">
      <c r="P332" s="28"/>
      <c r="Q332" s="28"/>
      <c r="R332" s="28"/>
    </row>
    <row r="333" spans="16:18" x14ac:dyDescent="0.25">
      <c r="P333" s="28"/>
      <c r="Q333" s="28"/>
      <c r="R333" s="28"/>
    </row>
    <row r="334" spans="16:18" x14ac:dyDescent="0.25">
      <c r="P334" s="28"/>
      <c r="Q334" s="28"/>
      <c r="R334" s="28"/>
    </row>
    <row r="335" spans="16:18" x14ac:dyDescent="0.25">
      <c r="P335" s="28"/>
      <c r="Q335" s="28"/>
      <c r="R335" s="28"/>
    </row>
    <row r="336" spans="16:18" x14ac:dyDescent="0.25">
      <c r="P336" s="28"/>
      <c r="Q336" s="28"/>
      <c r="R336" s="28"/>
    </row>
    <row r="337" spans="16:18" x14ac:dyDescent="0.25">
      <c r="P337" s="28"/>
      <c r="Q337" s="28"/>
      <c r="R337" s="28"/>
    </row>
    <row r="338" spans="16:18" x14ac:dyDescent="0.25">
      <c r="P338" s="28"/>
      <c r="Q338" s="28"/>
      <c r="R338" s="28"/>
    </row>
    <row r="339" spans="16:18" x14ac:dyDescent="0.25">
      <c r="P339" s="28"/>
      <c r="Q339" s="28"/>
      <c r="R339" s="28"/>
    </row>
    <row r="340" spans="16:18" x14ac:dyDescent="0.25">
      <c r="P340" s="28"/>
      <c r="Q340" s="28"/>
      <c r="R340" s="28"/>
    </row>
    <row r="341" spans="16:18" x14ac:dyDescent="0.25">
      <c r="P341" s="28"/>
      <c r="Q341" s="28"/>
      <c r="R341" s="28"/>
    </row>
    <row r="342" spans="16:18" x14ac:dyDescent="0.25">
      <c r="P342" s="28"/>
      <c r="Q342" s="28"/>
      <c r="R342" s="28"/>
    </row>
    <row r="343" spans="16:18" x14ac:dyDescent="0.25">
      <c r="P343" s="28"/>
      <c r="Q343" s="28"/>
      <c r="R343" s="28"/>
    </row>
    <row r="344" spans="16:18" x14ac:dyDescent="0.25">
      <c r="P344" s="28"/>
      <c r="Q344" s="28"/>
      <c r="R344" s="28"/>
    </row>
    <row r="345" spans="16:18" x14ac:dyDescent="0.25">
      <c r="P345" s="28"/>
      <c r="Q345" s="28"/>
      <c r="R345" s="28"/>
    </row>
    <row r="346" spans="16:18" x14ac:dyDescent="0.25">
      <c r="P346" s="28"/>
      <c r="Q346" s="28"/>
      <c r="R346" s="28"/>
    </row>
    <row r="347" spans="16:18" x14ac:dyDescent="0.25">
      <c r="P347" s="28"/>
      <c r="Q347" s="28"/>
      <c r="R347" s="28"/>
    </row>
    <row r="348" spans="16:18" x14ac:dyDescent="0.25">
      <c r="P348" s="28"/>
      <c r="Q348" s="28"/>
      <c r="R348" s="28"/>
    </row>
    <row r="349" spans="16:18" x14ac:dyDescent="0.25">
      <c r="P349" s="28"/>
      <c r="Q349" s="28"/>
      <c r="R349" s="28"/>
    </row>
    <row r="350" spans="16:18" x14ac:dyDescent="0.25">
      <c r="P350" s="28"/>
      <c r="Q350" s="28"/>
      <c r="R350" s="28"/>
    </row>
    <row r="351" spans="16:18" x14ac:dyDescent="0.25">
      <c r="P351" s="28"/>
      <c r="Q351" s="28"/>
      <c r="R351" s="28"/>
    </row>
    <row r="352" spans="16:18" x14ac:dyDescent="0.25">
      <c r="P352" s="28"/>
      <c r="Q352" s="28"/>
      <c r="R352" s="28"/>
    </row>
    <row r="353" spans="16:18" x14ac:dyDescent="0.25">
      <c r="P353" s="28"/>
      <c r="Q353" s="28"/>
      <c r="R353" s="28"/>
    </row>
    <row r="354" spans="16:18" x14ac:dyDescent="0.25">
      <c r="P354" s="28"/>
      <c r="Q354" s="28"/>
      <c r="R354" s="28"/>
    </row>
    <row r="355" spans="16:18" x14ac:dyDescent="0.25">
      <c r="P355" s="28"/>
      <c r="Q355" s="28"/>
      <c r="R355" s="28"/>
    </row>
    <row r="356" spans="16:18" x14ac:dyDescent="0.25">
      <c r="P356" s="28"/>
      <c r="Q356" s="28"/>
      <c r="R356" s="28"/>
    </row>
    <row r="357" spans="16:18" x14ac:dyDescent="0.25">
      <c r="P357" s="28"/>
      <c r="Q357" s="28"/>
      <c r="R357" s="28"/>
    </row>
    <row r="358" spans="16:18" x14ac:dyDescent="0.25">
      <c r="P358" s="28"/>
      <c r="Q358" s="28"/>
      <c r="R358" s="28"/>
    </row>
    <row r="359" spans="16:18" x14ac:dyDescent="0.25">
      <c r="P359" s="28"/>
      <c r="Q359" s="28"/>
      <c r="R359" s="28"/>
    </row>
    <row r="360" spans="16:18" x14ac:dyDescent="0.25">
      <c r="P360" s="28"/>
      <c r="Q360" s="28"/>
      <c r="R360" s="28"/>
    </row>
    <row r="361" spans="16:18" x14ac:dyDescent="0.25">
      <c r="P361" s="28"/>
      <c r="Q361" s="28"/>
      <c r="R361" s="28"/>
    </row>
    <row r="362" spans="16:18" x14ac:dyDescent="0.25">
      <c r="P362" s="28"/>
      <c r="Q362" s="28"/>
      <c r="R362" s="28"/>
    </row>
    <row r="363" spans="16:18" x14ac:dyDescent="0.25">
      <c r="P363" s="28"/>
      <c r="Q363" s="28"/>
      <c r="R363" s="28"/>
    </row>
    <row r="364" spans="16:18" x14ac:dyDescent="0.25">
      <c r="P364" s="28"/>
      <c r="Q364" s="28"/>
      <c r="R364" s="28"/>
    </row>
    <row r="365" spans="16:18" x14ac:dyDescent="0.25">
      <c r="P365" s="28"/>
      <c r="Q365" s="28"/>
      <c r="R365" s="28"/>
    </row>
    <row r="366" spans="16:18" x14ac:dyDescent="0.25">
      <c r="P366" s="28"/>
      <c r="Q366" s="28"/>
      <c r="R366" s="28"/>
    </row>
    <row r="367" spans="16:18" x14ac:dyDescent="0.25">
      <c r="P367" s="28"/>
      <c r="Q367" s="28"/>
      <c r="R367" s="28"/>
    </row>
    <row r="368" spans="16:18" x14ac:dyDescent="0.25">
      <c r="P368" s="28"/>
      <c r="Q368" s="28"/>
      <c r="R368" s="28"/>
    </row>
    <row r="369" spans="16:18" x14ac:dyDescent="0.25">
      <c r="P369" s="28"/>
      <c r="Q369" s="28"/>
      <c r="R369" s="28"/>
    </row>
    <row r="370" spans="16:18" x14ac:dyDescent="0.25">
      <c r="P370" s="28"/>
      <c r="Q370" s="28"/>
      <c r="R370" s="28"/>
    </row>
    <row r="371" spans="16:18" x14ac:dyDescent="0.25">
      <c r="P371" s="28"/>
      <c r="Q371" s="28"/>
      <c r="R371" s="28"/>
    </row>
    <row r="372" spans="16:18" x14ac:dyDescent="0.25">
      <c r="P372" s="28"/>
      <c r="Q372" s="28"/>
      <c r="R372" s="28"/>
    </row>
    <row r="373" spans="16:18" x14ac:dyDescent="0.25">
      <c r="P373" s="28"/>
      <c r="Q373" s="28"/>
      <c r="R373" s="28"/>
    </row>
    <row r="374" spans="16:18" x14ac:dyDescent="0.25">
      <c r="P374" s="28"/>
      <c r="Q374" s="28"/>
      <c r="R374" s="28"/>
    </row>
    <row r="375" spans="16:18" x14ac:dyDescent="0.25">
      <c r="P375" s="28"/>
      <c r="Q375" s="28"/>
      <c r="R375" s="28"/>
    </row>
    <row r="376" spans="16:18" x14ac:dyDescent="0.25">
      <c r="P376" s="28"/>
      <c r="Q376" s="28"/>
      <c r="R376" s="28"/>
    </row>
    <row r="377" spans="16:18" x14ac:dyDescent="0.25">
      <c r="P377" s="28"/>
      <c r="Q377" s="28"/>
      <c r="R377" s="28"/>
    </row>
    <row r="378" spans="16:18" x14ac:dyDescent="0.25">
      <c r="P378" s="28"/>
      <c r="Q378" s="28"/>
      <c r="R378" s="28"/>
    </row>
    <row r="379" spans="16:18" x14ac:dyDescent="0.25">
      <c r="P379" s="28"/>
      <c r="Q379" s="28"/>
      <c r="R379" s="28"/>
    </row>
    <row r="380" spans="16:18" x14ac:dyDescent="0.25">
      <c r="P380" s="28"/>
      <c r="Q380" s="28"/>
      <c r="R380" s="28"/>
    </row>
    <row r="381" spans="16:18" x14ac:dyDescent="0.25">
      <c r="P381" s="28"/>
      <c r="Q381" s="28"/>
      <c r="R381" s="28"/>
    </row>
    <row r="382" spans="16:18" x14ac:dyDescent="0.25">
      <c r="P382" s="28"/>
      <c r="Q382" s="28"/>
      <c r="R382" s="28"/>
    </row>
    <row r="383" spans="16:18" x14ac:dyDescent="0.25">
      <c r="P383" s="28"/>
      <c r="Q383" s="28"/>
      <c r="R383" s="28"/>
    </row>
    <row r="384" spans="16:18" x14ac:dyDescent="0.25">
      <c r="P384" s="28"/>
      <c r="Q384" s="28"/>
      <c r="R384" s="28"/>
    </row>
    <row r="385" spans="16:18" x14ac:dyDescent="0.25">
      <c r="P385" s="28"/>
      <c r="Q385" s="28"/>
      <c r="R385" s="28"/>
    </row>
    <row r="386" spans="16:18" x14ac:dyDescent="0.25">
      <c r="P386" s="28"/>
      <c r="Q386" s="28"/>
      <c r="R386" s="28"/>
    </row>
    <row r="387" spans="16:18" x14ac:dyDescent="0.25">
      <c r="P387" s="28"/>
      <c r="Q387" s="28"/>
      <c r="R387" s="28"/>
    </row>
    <row r="388" spans="16:18" x14ac:dyDescent="0.25">
      <c r="P388" s="28"/>
      <c r="Q388" s="28"/>
      <c r="R388" s="28"/>
    </row>
    <row r="389" spans="16:18" x14ac:dyDescent="0.25">
      <c r="P389" s="28"/>
      <c r="Q389" s="28"/>
      <c r="R389" s="28"/>
    </row>
    <row r="390" spans="16:18" x14ac:dyDescent="0.25">
      <c r="P390" s="28"/>
      <c r="Q390" s="28"/>
      <c r="R390" s="28"/>
    </row>
    <row r="391" spans="16:18" x14ac:dyDescent="0.25">
      <c r="P391" s="28"/>
      <c r="Q391" s="28"/>
      <c r="R391" s="28"/>
    </row>
    <row r="392" spans="16:18" x14ac:dyDescent="0.25">
      <c r="P392" s="28"/>
      <c r="Q392" s="28"/>
      <c r="R392" s="28"/>
    </row>
    <row r="393" spans="16:18" x14ac:dyDescent="0.25">
      <c r="P393" s="28"/>
      <c r="Q393" s="28"/>
      <c r="R393" s="28"/>
    </row>
    <row r="394" spans="16:18" x14ac:dyDescent="0.25">
      <c r="P394" s="28"/>
      <c r="Q394" s="28"/>
      <c r="R394" s="28"/>
    </row>
    <row r="395" spans="16:18" x14ac:dyDescent="0.25">
      <c r="P395" s="28"/>
      <c r="Q395" s="28"/>
      <c r="R395" s="28"/>
    </row>
    <row r="396" spans="16:18" x14ac:dyDescent="0.25">
      <c r="P396" s="28"/>
      <c r="Q396" s="28"/>
      <c r="R396" s="28"/>
    </row>
    <row r="397" spans="16:18" x14ac:dyDescent="0.25">
      <c r="P397" s="28"/>
      <c r="Q397" s="28"/>
      <c r="R397" s="28"/>
    </row>
    <row r="398" spans="16:18" x14ac:dyDescent="0.25">
      <c r="P398" s="28"/>
      <c r="Q398" s="28"/>
      <c r="R398" s="28"/>
    </row>
    <row r="399" spans="16:18" x14ac:dyDescent="0.25">
      <c r="P399" s="28"/>
      <c r="Q399" s="28"/>
      <c r="R399" s="28"/>
    </row>
    <row r="400" spans="16:18" x14ac:dyDescent="0.25">
      <c r="P400" s="28"/>
      <c r="Q400" s="28"/>
      <c r="R400" s="28"/>
    </row>
    <row r="401" spans="16:18" x14ac:dyDescent="0.25">
      <c r="P401" s="28"/>
      <c r="Q401" s="28"/>
      <c r="R401" s="28"/>
    </row>
    <row r="402" spans="16:18" x14ac:dyDescent="0.25">
      <c r="P402" s="28"/>
      <c r="Q402" s="28"/>
      <c r="R402" s="28"/>
    </row>
    <row r="403" spans="16:18" x14ac:dyDescent="0.25">
      <c r="P403" s="28"/>
      <c r="Q403" s="28"/>
      <c r="R403" s="28"/>
    </row>
    <row r="404" spans="16:18" x14ac:dyDescent="0.25">
      <c r="P404" s="28"/>
      <c r="Q404" s="28"/>
      <c r="R404" s="28"/>
    </row>
    <row r="405" spans="16:18" x14ac:dyDescent="0.25">
      <c r="P405" s="28"/>
      <c r="Q405" s="28"/>
      <c r="R405" s="28"/>
    </row>
    <row r="406" spans="16:18" x14ac:dyDescent="0.25">
      <c r="P406" s="28"/>
      <c r="Q406" s="28"/>
      <c r="R406" s="28"/>
    </row>
    <row r="407" spans="16:18" x14ac:dyDescent="0.25">
      <c r="P407" s="28"/>
      <c r="Q407" s="28"/>
      <c r="R407" s="28"/>
    </row>
    <row r="408" spans="16:18" x14ac:dyDescent="0.25">
      <c r="P408" s="28"/>
      <c r="Q408" s="28"/>
      <c r="R408" s="28"/>
    </row>
    <row r="409" spans="16:18" x14ac:dyDescent="0.25">
      <c r="P409" s="28"/>
      <c r="Q409" s="28"/>
      <c r="R409" s="28"/>
    </row>
    <row r="410" spans="16:18" x14ac:dyDescent="0.25">
      <c r="P410" s="28"/>
      <c r="Q410" s="28"/>
      <c r="R410" s="28"/>
    </row>
    <row r="411" spans="16:18" x14ac:dyDescent="0.25">
      <c r="P411" s="28"/>
      <c r="Q411" s="28"/>
      <c r="R411" s="28"/>
    </row>
    <row r="412" spans="16:18" x14ac:dyDescent="0.25">
      <c r="P412" s="28"/>
      <c r="Q412" s="28"/>
      <c r="R412" s="28"/>
    </row>
    <row r="413" spans="16:18" x14ac:dyDescent="0.25">
      <c r="P413" s="28"/>
      <c r="Q413" s="28"/>
      <c r="R413" s="28"/>
    </row>
    <row r="414" spans="16:18" x14ac:dyDescent="0.25">
      <c r="P414" s="28"/>
      <c r="Q414" s="28"/>
      <c r="R414" s="28"/>
    </row>
    <row r="415" spans="16:18" x14ac:dyDescent="0.25">
      <c r="P415" s="28"/>
      <c r="Q415" s="28"/>
      <c r="R415" s="28"/>
    </row>
    <row r="416" spans="16:18" x14ac:dyDescent="0.25">
      <c r="P416" s="28"/>
      <c r="Q416" s="28"/>
      <c r="R416" s="28"/>
    </row>
    <row r="417" spans="16:18" x14ac:dyDescent="0.25">
      <c r="P417" s="28"/>
      <c r="Q417" s="28"/>
      <c r="R417" s="28"/>
    </row>
    <row r="418" spans="16:18" x14ac:dyDescent="0.25">
      <c r="P418" s="28"/>
      <c r="Q418" s="28"/>
      <c r="R418" s="28"/>
    </row>
    <row r="419" spans="16:18" x14ac:dyDescent="0.25">
      <c r="P419" s="28"/>
      <c r="Q419" s="28"/>
      <c r="R419" s="28"/>
    </row>
    <row r="420" spans="16:18" x14ac:dyDescent="0.25">
      <c r="P420" s="28"/>
      <c r="Q420" s="28"/>
      <c r="R420" s="28"/>
    </row>
    <row r="421" spans="16:18" x14ac:dyDescent="0.25">
      <c r="P421" s="28"/>
      <c r="Q421" s="28"/>
      <c r="R421" s="28"/>
    </row>
    <row r="422" spans="16:18" x14ac:dyDescent="0.25">
      <c r="P422" s="28"/>
      <c r="Q422" s="28"/>
      <c r="R422" s="28"/>
    </row>
    <row r="423" spans="16:18" x14ac:dyDescent="0.25">
      <c r="P423" s="28"/>
      <c r="Q423" s="28"/>
      <c r="R423" s="28"/>
    </row>
    <row r="424" spans="16:18" x14ac:dyDescent="0.25">
      <c r="P424" s="28"/>
      <c r="Q424" s="28"/>
      <c r="R424" s="28"/>
    </row>
    <row r="425" spans="16:18" x14ac:dyDescent="0.25">
      <c r="P425" s="28"/>
      <c r="Q425" s="28"/>
      <c r="R425" s="28"/>
    </row>
    <row r="426" spans="16:18" x14ac:dyDescent="0.25">
      <c r="P426" s="28"/>
      <c r="Q426" s="28"/>
      <c r="R426" s="28"/>
    </row>
    <row r="427" spans="16:18" x14ac:dyDescent="0.25">
      <c r="P427" s="28"/>
      <c r="Q427" s="28"/>
      <c r="R427" s="28"/>
    </row>
    <row r="428" spans="16:18" x14ac:dyDescent="0.25">
      <c r="P428" s="28"/>
      <c r="Q428" s="28"/>
      <c r="R428" s="28"/>
    </row>
    <row r="429" spans="16:18" x14ac:dyDescent="0.25">
      <c r="P429" s="28"/>
      <c r="Q429" s="28"/>
      <c r="R429" s="28"/>
    </row>
    <row r="430" spans="16:18" x14ac:dyDescent="0.25">
      <c r="P430" s="28"/>
      <c r="Q430" s="28"/>
      <c r="R430" s="28"/>
    </row>
    <row r="431" spans="16:18" x14ac:dyDescent="0.25">
      <c r="P431" s="28"/>
      <c r="Q431" s="28"/>
      <c r="R431" s="28"/>
    </row>
    <row r="432" spans="16:18" x14ac:dyDescent="0.25">
      <c r="P432" s="28"/>
      <c r="Q432" s="28"/>
      <c r="R432" s="28"/>
    </row>
    <row r="433" spans="16:18" x14ac:dyDescent="0.25">
      <c r="P433" s="28"/>
      <c r="Q433" s="28"/>
      <c r="R433" s="28"/>
    </row>
    <row r="434" spans="16:18" x14ac:dyDescent="0.25">
      <c r="P434" s="28"/>
      <c r="Q434" s="28"/>
      <c r="R434" s="28"/>
    </row>
    <row r="435" spans="16:18" x14ac:dyDescent="0.25">
      <c r="P435" s="28"/>
      <c r="Q435" s="28"/>
      <c r="R435" s="28"/>
    </row>
    <row r="436" spans="16:18" x14ac:dyDescent="0.25">
      <c r="P436" s="28"/>
      <c r="Q436" s="28"/>
      <c r="R436" s="28"/>
    </row>
    <row r="437" spans="16:18" x14ac:dyDescent="0.25">
      <c r="P437" s="28"/>
      <c r="Q437" s="28"/>
      <c r="R437" s="28"/>
    </row>
    <row r="438" spans="16:18" x14ac:dyDescent="0.25">
      <c r="P438" s="28"/>
      <c r="Q438" s="28"/>
      <c r="R438" s="28"/>
    </row>
    <row r="439" spans="16:18" x14ac:dyDescent="0.25">
      <c r="P439" s="28"/>
      <c r="Q439" s="28"/>
      <c r="R439" s="28"/>
    </row>
    <row r="440" spans="16:18" x14ac:dyDescent="0.25">
      <c r="P440" s="28"/>
      <c r="Q440" s="28"/>
      <c r="R440" s="28"/>
    </row>
    <row r="441" spans="16:18" x14ac:dyDescent="0.25">
      <c r="P441" s="28"/>
      <c r="Q441" s="28"/>
      <c r="R441" s="28"/>
    </row>
    <row r="442" spans="16:18" x14ac:dyDescent="0.25">
      <c r="P442" s="28"/>
      <c r="Q442" s="28"/>
      <c r="R442" s="28"/>
    </row>
    <row r="443" spans="16:18" x14ac:dyDescent="0.25">
      <c r="P443" s="28"/>
      <c r="Q443" s="28"/>
      <c r="R443" s="28"/>
    </row>
    <row r="444" spans="16:18" x14ac:dyDescent="0.25">
      <c r="P444" s="28"/>
      <c r="Q444" s="28"/>
      <c r="R444" s="28"/>
    </row>
    <row r="445" spans="16:18" x14ac:dyDescent="0.25">
      <c r="P445" s="28"/>
      <c r="Q445" s="28"/>
      <c r="R445" s="28"/>
    </row>
    <row r="446" spans="16:18" x14ac:dyDescent="0.25">
      <c r="P446" s="28"/>
      <c r="Q446" s="28"/>
      <c r="R446" s="28"/>
    </row>
    <row r="447" spans="16:18" x14ac:dyDescent="0.25">
      <c r="P447" s="28"/>
      <c r="Q447" s="28"/>
      <c r="R447" s="28"/>
    </row>
    <row r="448" spans="16:18" x14ac:dyDescent="0.25">
      <c r="P448" s="28"/>
      <c r="Q448" s="28"/>
      <c r="R448" s="28"/>
    </row>
    <row r="449" spans="16:18" x14ac:dyDescent="0.25">
      <c r="P449" s="28"/>
      <c r="Q449" s="28"/>
      <c r="R449" s="28"/>
    </row>
    <row r="450" spans="16:18" x14ac:dyDescent="0.25">
      <c r="P450" s="28"/>
      <c r="Q450" s="28"/>
      <c r="R450" s="28"/>
    </row>
    <row r="451" spans="16:18" x14ac:dyDescent="0.25">
      <c r="P451" s="28"/>
      <c r="Q451" s="28"/>
      <c r="R451" s="28"/>
    </row>
    <row r="452" spans="16:18" x14ac:dyDescent="0.25">
      <c r="P452" s="28"/>
      <c r="Q452" s="28"/>
      <c r="R452" s="28"/>
    </row>
    <row r="453" spans="16:18" x14ac:dyDescent="0.25">
      <c r="P453" s="28"/>
      <c r="Q453" s="28"/>
      <c r="R453" s="28"/>
    </row>
    <row r="454" spans="16:18" x14ac:dyDescent="0.25">
      <c r="P454" s="28"/>
      <c r="Q454" s="28"/>
      <c r="R454" s="28"/>
    </row>
    <row r="455" spans="16:18" x14ac:dyDescent="0.25">
      <c r="P455" s="28"/>
      <c r="Q455" s="28"/>
      <c r="R455" s="28"/>
    </row>
    <row r="456" spans="16:18" x14ac:dyDescent="0.25">
      <c r="P456" s="28"/>
      <c r="Q456" s="28"/>
      <c r="R456" s="28"/>
    </row>
    <row r="457" spans="16:18" x14ac:dyDescent="0.25">
      <c r="P457" s="28"/>
      <c r="Q457" s="28"/>
      <c r="R457" s="28"/>
    </row>
    <row r="458" spans="16:18" x14ac:dyDescent="0.25">
      <c r="P458" s="28"/>
      <c r="Q458" s="28"/>
      <c r="R458" s="28"/>
    </row>
    <row r="459" spans="16:18" x14ac:dyDescent="0.25">
      <c r="P459" s="28"/>
      <c r="Q459" s="28"/>
      <c r="R459" s="28"/>
    </row>
    <row r="460" spans="16:18" x14ac:dyDescent="0.25">
      <c r="P460" s="28"/>
      <c r="Q460" s="28"/>
      <c r="R460" s="28"/>
    </row>
    <row r="461" spans="16:18" x14ac:dyDescent="0.25">
      <c r="P461" s="28"/>
      <c r="Q461" s="28"/>
      <c r="R461" s="28"/>
    </row>
    <row r="462" spans="16:18" x14ac:dyDescent="0.25">
      <c r="P462" s="28"/>
      <c r="Q462" s="28"/>
      <c r="R462" s="28"/>
    </row>
    <row r="463" spans="16:18" x14ac:dyDescent="0.25">
      <c r="P463" s="28"/>
      <c r="Q463" s="28"/>
      <c r="R463" s="28"/>
    </row>
    <row r="464" spans="16:18" x14ac:dyDescent="0.25">
      <c r="P464" s="28"/>
      <c r="Q464" s="28"/>
      <c r="R464" s="28"/>
    </row>
    <row r="465" spans="16:18" x14ac:dyDescent="0.25">
      <c r="P465" s="28"/>
      <c r="Q465" s="28"/>
      <c r="R465" s="28"/>
    </row>
    <row r="466" spans="16:18" x14ac:dyDescent="0.25">
      <c r="P466" s="28"/>
      <c r="Q466" s="28"/>
      <c r="R466" s="28"/>
    </row>
    <row r="467" spans="16:18" x14ac:dyDescent="0.25">
      <c r="P467" s="28"/>
      <c r="Q467" s="28"/>
      <c r="R467" s="28"/>
    </row>
    <row r="468" spans="16:18" x14ac:dyDescent="0.25">
      <c r="P468" s="28"/>
      <c r="Q468" s="28"/>
      <c r="R468" s="28"/>
    </row>
    <row r="469" spans="16:18" x14ac:dyDescent="0.25">
      <c r="P469" s="28"/>
      <c r="Q469" s="28"/>
      <c r="R469" s="28"/>
    </row>
    <row r="470" spans="16:18" x14ac:dyDescent="0.25">
      <c r="P470" s="28"/>
      <c r="Q470" s="28"/>
      <c r="R470" s="28"/>
    </row>
    <row r="471" spans="16:18" x14ac:dyDescent="0.25">
      <c r="P471" s="28"/>
      <c r="Q471" s="28"/>
      <c r="R471" s="28"/>
    </row>
    <row r="472" spans="16:18" x14ac:dyDescent="0.25">
      <c r="P472" s="28"/>
      <c r="Q472" s="28"/>
      <c r="R472" s="28"/>
    </row>
    <row r="473" spans="16:18" x14ac:dyDescent="0.25">
      <c r="P473" s="28"/>
      <c r="Q473" s="28"/>
      <c r="R473" s="28"/>
    </row>
    <row r="474" spans="16:18" x14ac:dyDescent="0.25">
      <c r="P474" s="28"/>
      <c r="Q474" s="28"/>
      <c r="R474" s="28"/>
    </row>
    <row r="475" spans="16:18" x14ac:dyDescent="0.25">
      <c r="P475" s="28"/>
      <c r="Q475" s="28"/>
      <c r="R475" s="28"/>
    </row>
    <row r="476" spans="16:18" x14ac:dyDescent="0.25">
      <c r="P476" s="28"/>
      <c r="Q476" s="28"/>
      <c r="R476" s="28"/>
    </row>
    <row r="477" spans="16:18" x14ac:dyDescent="0.25">
      <c r="P477" s="28"/>
      <c r="Q477" s="28"/>
      <c r="R477" s="28"/>
    </row>
    <row r="478" spans="16:18" x14ac:dyDescent="0.25">
      <c r="P478" s="28"/>
      <c r="Q478" s="28"/>
      <c r="R478" s="28"/>
    </row>
    <row r="479" spans="16:18" x14ac:dyDescent="0.25">
      <c r="P479" s="28"/>
      <c r="Q479" s="28"/>
      <c r="R479" s="28"/>
    </row>
    <row r="480" spans="16:18" x14ac:dyDescent="0.25">
      <c r="P480" s="28"/>
      <c r="Q480" s="28"/>
      <c r="R480" s="28"/>
    </row>
    <row r="481" spans="16:18" x14ac:dyDescent="0.25">
      <c r="P481" s="28"/>
      <c r="Q481" s="28"/>
      <c r="R481" s="28"/>
    </row>
    <row r="482" spans="16:18" x14ac:dyDescent="0.25">
      <c r="P482" s="28"/>
      <c r="Q482" s="28"/>
      <c r="R482" s="28"/>
    </row>
    <row r="483" spans="16:18" x14ac:dyDescent="0.25">
      <c r="P483" s="28"/>
      <c r="Q483" s="28"/>
      <c r="R483" s="28"/>
    </row>
    <row r="484" spans="16:18" x14ac:dyDescent="0.25">
      <c r="P484" s="28"/>
      <c r="Q484" s="28"/>
      <c r="R484" s="28"/>
    </row>
    <row r="485" spans="16:18" x14ac:dyDescent="0.25">
      <c r="P485" s="28"/>
      <c r="Q485" s="28"/>
      <c r="R485" s="28"/>
    </row>
    <row r="486" spans="16:18" x14ac:dyDescent="0.25">
      <c r="P486" s="28"/>
      <c r="Q486" s="28"/>
      <c r="R486" s="28"/>
    </row>
    <row r="487" spans="16:18" x14ac:dyDescent="0.25">
      <c r="P487" s="28"/>
      <c r="Q487" s="28"/>
      <c r="R487" s="28"/>
    </row>
    <row r="488" spans="16:18" x14ac:dyDescent="0.25">
      <c r="P488" s="28"/>
      <c r="Q488" s="28"/>
      <c r="R488" s="28"/>
    </row>
    <row r="489" spans="16:18" x14ac:dyDescent="0.25">
      <c r="P489" s="28"/>
      <c r="Q489" s="28"/>
      <c r="R489" s="28"/>
    </row>
    <row r="490" spans="16:18" x14ac:dyDescent="0.25">
      <c r="P490" s="28"/>
      <c r="Q490" s="28"/>
      <c r="R490" s="28"/>
    </row>
    <row r="491" spans="16:18" x14ac:dyDescent="0.25">
      <c r="P491" s="28"/>
      <c r="Q491" s="28"/>
      <c r="R491" s="28"/>
    </row>
    <row r="492" spans="16:18" x14ac:dyDescent="0.25">
      <c r="P492" s="28"/>
      <c r="Q492" s="28"/>
      <c r="R492" s="28"/>
    </row>
    <row r="493" spans="16:18" x14ac:dyDescent="0.25">
      <c r="P493" s="28"/>
      <c r="Q493" s="28"/>
      <c r="R493" s="28"/>
    </row>
    <row r="494" spans="16:18" x14ac:dyDescent="0.25">
      <c r="P494" s="28"/>
      <c r="Q494" s="28"/>
      <c r="R494" s="28"/>
    </row>
    <row r="495" spans="16:18" x14ac:dyDescent="0.25">
      <c r="P495" s="28"/>
      <c r="Q495" s="28"/>
      <c r="R495" s="28"/>
    </row>
    <row r="496" spans="16:18" x14ac:dyDescent="0.25">
      <c r="P496" s="28"/>
      <c r="Q496" s="28"/>
      <c r="R496" s="28"/>
    </row>
    <row r="497" spans="16:18" x14ac:dyDescent="0.25">
      <c r="P497" s="28"/>
      <c r="Q497" s="28"/>
      <c r="R497" s="28"/>
    </row>
    <row r="498" spans="16:18" x14ac:dyDescent="0.25">
      <c r="P498" s="28"/>
      <c r="Q498" s="28"/>
      <c r="R498" s="28"/>
    </row>
    <row r="499" spans="16:18" x14ac:dyDescent="0.25">
      <c r="P499" s="28"/>
      <c r="Q499" s="28"/>
      <c r="R499" s="28"/>
    </row>
    <row r="500" spans="16:18" x14ac:dyDescent="0.25">
      <c r="P500" s="28"/>
      <c r="Q500" s="28"/>
      <c r="R500" s="28"/>
    </row>
    <row r="501" spans="16:18" x14ac:dyDescent="0.25">
      <c r="P501" s="28"/>
      <c r="Q501" s="28"/>
      <c r="R501" s="28"/>
    </row>
    <row r="502" spans="16:18" x14ac:dyDescent="0.25">
      <c r="P502" s="28"/>
      <c r="Q502" s="28"/>
      <c r="R502" s="28"/>
    </row>
    <row r="503" spans="16:18" x14ac:dyDescent="0.25">
      <c r="P503" s="28"/>
      <c r="Q503" s="28"/>
      <c r="R503" s="28"/>
    </row>
    <row r="504" spans="16:18" x14ac:dyDescent="0.25">
      <c r="P504" s="28"/>
      <c r="Q504" s="28"/>
      <c r="R504" s="28"/>
    </row>
    <row r="505" spans="16:18" x14ac:dyDescent="0.25">
      <c r="P505" s="28"/>
      <c r="Q505" s="28"/>
      <c r="R505" s="28"/>
    </row>
    <row r="506" spans="16:18" x14ac:dyDescent="0.25">
      <c r="P506" s="28"/>
      <c r="Q506" s="28"/>
      <c r="R506" s="28"/>
    </row>
    <row r="507" spans="16:18" x14ac:dyDescent="0.25">
      <c r="P507" s="28"/>
      <c r="Q507" s="28"/>
      <c r="R507" s="28"/>
    </row>
    <row r="508" spans="16:18" x14ac:dyDescent="0.25">
      <c r="P508" s="28"/>
      <c r="Q508" s="28"/>
      <c r="R508" s="28"/>
    </row>
    <row r="509" spans="16:18" x14ac:dyDescent="0.25">
      <c r="P509" s="28"/>
      <c r="Q509" s="28"/>
      <c r="R509" s="28"/>
    </row>
    <row r="510" spans="16:18" x14ac:dyDescent="0.25">
      <c r="P510" s="28"/>
      <c r="Q510" s="28"/>
      <c r="R510" s="28"/>
    </row>
    <row r="511" spans="16:18" x14ac:dyDescent="0.25">
      <c r="P511" s="28"/>
      <c r="Q511" s="28"/>
      <c r="R511" s="28"/>
    </row>
    <row r="512" spans="16:18" x14ac:dyDescent="0.25">
      <c r="P512" s="28"/>
      <c r="Q512" s="28"/>
      <c r="R512" s="28"/>
    </row>
    <row r="513" spans="16:18" x14ac:dyDescent="0.25">
      <c r="P513" s="28"/>
      <c r="Q513" s="28"/>
      <c r="R513" s="28"/>
    </row>
    <row r="514" spans="16:18" x14ac:dyDescent="0.25">
      <c r="P514" s="28"/>
      <c r="Q514" s="28"/>
      <c r="R514" s="28"/>
    </row>
    <row r="515" spans="16:18" x14ac:dyDescent="0.25">
      <c r="P515" s="28"/>
      <c r="Q515" s="28"/>
      <c r="R515" s="28"/>
    </row>
    <row r="516" spans="16:18" x14ac:dyDescent="0.25">
      <c r="P516" s="28"/>
      <c r="Q516" s="28"/>
      <c r="R516" s="28"/>
    </row>
    <row r="517" spans="16:18" x14ac:dyDescent="0.25">
      <c r="P517" s="28"/>
      <c r="Q517" s="28"/>
      <c r="R517" s="28"/>
    </row>
    <row r="518" spans="16:18" x14ac:dyDescent="0.25">
      <c r="P518" s="28"/>
      <c r="Q518" s="28"/>
      <c r="R518" s="28"/>
    </row>
    <row r="519" spans="16:18" x14ac:dyDescent="0.25">
      <c r="P519" s="28"/>
      <c r="Q519" s="28"/>
      <c r="R519" s="28"/>
    </row>
    <row r="520" spans="16:18" x14ac:dyDescent="0.25">
      <c r="P520" s="28"/>
      <c r="Q520" s="28"/>
      <c r="R520" s="28"/>
    </row>
    <row r="521" spans="16:18" x14ac:dyDescent="0.25">
      <c r="P521" s="28"/>
      <c r="Q521" s="28"/>
      <c r="R521" s="28"/>
    </row>
    <row r="522" spans="16:18" x14ac:dyDescent="0.25">
      <c r="P522" s="28"/>
      <c r="Q522" s="28"/>
      <c r="R522" s="28"/>
    </row>
    <row r="523" spans="16:18" x14ac:dyDescent="0.25">
      <c r="P523" s="28"/>
      <c r="Q523" s="28"/>
      <c r="R523" s="28"/>
    </row>
    <row r="524" spans="16:18" x14ac:dyDescent="0.25">
      <c r="P524" s="28"/>
      <c r="Q524" s="28"/>
      <c r="R524" s="28"/>
    </row>
    <row r="525" spans="16:18" x14ac:dyDescent="0.25">
      <c r="P525" s="28"/>
      <c r="Q525" s="28"/>
      <c r="R525" s="28"/>
    </row>
    <row r="526" spans="16:18" x14ac:dyDescent="0.25">
      <c r="P526" s="28"/>
      <c r="Q526" s="28"/>
      <c r="R526" s="28"/>
    </row>
    <row r="527" spans="16:18" x14ac:dyDescent="0.25">
      <c r="P527" s="28"/>
      <c r="Q527" s="28"/>
      <c r="R527" s="28"/>
    </row>
    <row r="528" spans="16:18" x14ac:dyDescent="0.25">
      <c r="P528" s="28"/>
      <c r="Q528" s="28"/>
      <c r="R528" s="28"/>
    </row>
    <row r="529" spans="16:18" x14ac:dyDescent="0.25">
      <c r="P529" s="28"/>
      <c r="Q529" s="28"/>
      <c r="R529" s="28"/>
    </row>
    <row r="530" spans="16:18" x14ac:dyDescent="0.25">
      <c r="P530" s="28"/>
      <c r="Q530" s="28"/>
      <c r="R530" s="28"/>
    </row>
    <row r="531" spans="16:18" x14ac:dyDescent="0.25">
      <c r="P531" s="28"/>
      <c r="Q531" s="28"/>
      <c r="R531" s="28"/>
    </row>
    <row r="532" spans="16:18" x14ac:dyDescent="0.25">
      <c r="P532" s="28"/>
      <c r="Q532" s="28"/>
      <c r="R532" s="28"/>
    </row>
    <row r="533" spans="16:18" x14ac:dyDescent="0.25">
      <c r="P533" s="28"/>
      <c r="Q533" s="28"/>
      <c r="R533" s="28"/>
    </row>
    <row r="534" spans="16:18" x14ac:dyDescent="0.25">
      <c r="P534" s="28"/>
      <c r="Q534" s="28"/>
      <c r="R534" s="28"/>
    </row>
    <row r="535" spans="16:18" x14ac:dyDescent="0.25">
      <c r="P535" s="28"/>
      <c r="Q535" s="28"/>
      <c r="R535" s="28"/>
    </row>
    <row r="536" spans="16:18" x14ac:dyDescent="0.25">
      <c r="P536" s="28"/>
      <c r="Q536" s="28"/>
      <c r="R536" s="28"/>
    </row>
    <row r="537" spans="16:18" x14ac:dyDescent="0.25">
      <c r="P537" s="28"/>
      <c r="Q537" s="28"/>
      <c r="R537" s="28"/>
    </row>
    <row r="538" spans="16:18" x14ac:dyDescent="0.25">
      <c r="P538" s="28"/>
      <c r="Q538" s="28"/>
      <c r="R538" s="28"/>
    </row>
    <row r="539" spans="16:18" x14ac:dyDescent="0.25">
      <c r="P539" s="28"/>
      <c r="Q539" s="28"/>
      <c r="R539" s="28"/>
    </row>
    <row r="540" spans="16:18" x14ac:dyDescent="0.25">
      <c r="P540" s="28"/>
      <c r="Q540" s="28"/>
      <c r="R540" s="28"/>
    </row>
    <row r="541" spans="16:18" x14ac:dyDescent="0.25">
      <c r="P541" s="28"/>
      <c r="Q541" s="28"/>
      <c r="R541" s="28"/>
    </row>
    <row r="542" spans="16:18" x14ac:dyDescent="0.25">
      <c r="P542" s="28"/>
      <c r="Q542" s="28"/>
      <c r="R542" s="28"/>
    </row>
    <row r="543" spans="16:18" x14ac:dyDescent="0.25">
      <c r="P543" s="28"/>
      <c r="Q543" s="28"/>
      <c r="R543" s="28"/>
    </row>
    <row r="544" spans="16:18" x14ac:dyDescent="0.25">
      <c r="P544" s="28"/>
      <c r="Q544" s="28"/>
      <c r="R544" s="28"/>
    </row>
    <row r="545" spans="16:18" x14ac:dyDescent="0.25">
      <c r="P545" s="28"/>
      <c r="Q545" s="28"/>
      <c r="R545" s="28"/>
    </row>
    <row r="546" spans="16:18" x14ac:dyDescent="0.25">
      <c r="P546" s="28"/>
      <c r="Q546" s="28"/>
      <c r="R546" s="28"/>
    </row>
    <row r="547" spans="16:18" x14ac:dyDescent="0.25">
      <c r="P547" s="28"/>
      <c r="Q547" s="28"/>
      <c r="R547" s="28"/>
    </row>
    <row r="548" spans="16:18" x14ac:dyDescent="0.25">
      <c r="P548" s="28"/>
      <c r="Q548" s="28"/>
      <c r="R548" s="28"/>
    </row>
    <row r="549" spans="16:18" x14ac:dyDescent="0.25">
      <c r="P549" s="28"/>
      <c r="Q549" s="28"/>
      <c r="R549" s="28"/>
    </row>
    <row r="550" spans="16:18" x14ac:dyDescent="0.25">
      <c r="P550" s="28"/>
      <c r="Q550" s="28"/>
      <c r="R550" s="28"/>
    </row>
    <row r="551" spans="16:18" x14ac:dyDescent="0.25">
      <c r="P551" s="28"/>
      <c r="Q551" s="28"/>
      <c r="R551" s="28"/>
    </row>
    <row r="552" spans="16:18" x14ac:dyDescent="0.25">
      <c r="P552" s="28"/>
      <c r="Q552" s="28"/>
      <c r="R552" s="28"/>
    </row>
    <row r="553" spans="16:18" x14ac:dyDescent="0.25">
      <c r="P553" s="28"/>
      <c r="Q553" s="28"/>
      <c r="R553" s="28"/>
    </row>
    <row r="554" spans="16:18" x14ac:dyDescent="0.25">
      <c r="P554" s="28"/>
      <c r="Q554" s="28"/>
      <c r="R554" s="28"/>
    </row>
    <row r="555" spans="16:18" x14ac:dyDescent="0.25">
      <c r="P555" s="28"/>
      <c r="Q555" s="28"/>
      <c r="R555" s="28"/>
    </row>
    <row r="556" spans="16:18" x14ac:dyDescent="0.25">
      <c r="P556" s="28"/>
      <c r="Q556" s="28"/>
      <c r="R556" s="28"/>
    </row>
    <row r="557" spans="16:18" x14ac:dyDescent="0.25">
      <c r="P557" s="28"/>
      <c r="Q557" s="28"/>
      <c r="R557" s="28"/>
    </row>
    <row r="558" spans="16:18" x14ac:dyDescent="0.25">
      <c r="P558" s="28"/>
      <c r="Q558" s="28"/>
      <c r="R558" s="28"/>
    </row>
    <row r="559" spans="16:18" x14ac:dyDescent="0.25">
      <c r="P559" s="28"/>
      <c r="Q559" s="28"/>
      <c r="R559" s="28"/>
    </row>
    <row r="560" spans="16:18" x14ac:dyDescent="0.25">
      <c r="P560" s="28"/>
      <c r="Q560" s="28"/>
      <c r="R560" s="28"/>
    </row>
    <row r="561" spans="16:18" x14ac:dyDescent="0.25">
      <c r="P561" s="28"/>
      <c r="Q561" s="28"/>
      <c r="R561" s="28"/>
    </row>
    <row r="562" spans="16:18" x14ac:dyDescent="0.25">
      <c r="P562" s="28"/>
      <c r="Q562" s="28"/>
      <c r="R562" s="28"/>
    </row>
    <row r="563" spans="16:18" x14ac:dyDescent="0.25">
      <c r="P563" s="28"/>
      <c r="Q563" s="28"/>
      <c r="R563" s="28"/>
    </row>
    <row r="564" spans="16:18" x14ac:dyDescent="0.25">
      <c r="P564" s="28"/>
      <c r="Q564" s="28"/>
      <c r="R564" s="28"/>
    </row>
    <row r="565" spans="16:18" x14ac:dyDescent="0.25">
      <c r="P565" s="28"/>
      <c r="Q565" s="28"/>
      <c r="R565" s="2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5">
    <pageSetUpPr fitToPage="1"/>
  </sheetPr>
  <dimension ref="A1:J32"/>
  <sheetViews>
    <sheetView tabSelected="1" workbookViewId="0">
      <selection activeCell="D26" sqref="D26"/>
    </sheetView>
  </sheetViews>
  <sheetFormatPr defaultRowHeight="12.5" x14ac:dyDescent="0.25"/>
  <cols>
    <col min="2" max="2" width="18.453125" customWidth="1"/>
    <col min="4" max="4" width="38.1796875" customWidth="1"/>
    <col min="5" max="5" width="34.26953125" customWidth="1"/>
    <col min="6" max="6" width="15.1796875" customWidth="1"/>
    <col min="7" max="7" width="14.81640625" bestFit="1" customWidth="1"/>
    <col min="8" max="10" width="15.453125" customWidth="1"/>
    <col min="11" max="11" width="20.81640625" bestFit="1" customWidth="1"/>
  </cols>
  <sheetData>
    <row r="1" spans="1:10" ht="13" x14ac:dyDescent="0.3">
      <c r="A1" s="35" t="s">
        <v>27</v>
      </c>
    </row>
    <row r="2" spans="1:10" ht="13" x14ac:dyDescent="0.3">
      <c r="A2" s="5"/>
    </row>
    <row r="3" spans="1:10" ht="21.5" thickBot="1" x14ac:dyDescent="0.3">
      <c r="A3" s="3" t="s">
        <v>0</v>
      </c>
      <c r="B3" s="3" t="s">
        <v>28</v>
      </c>
      <c r="C3" s="3" t="s">
        <v>29</v>
      </c>
      <c r="D3" s="3" t="s">
        <v>30</v>
      </c>
      <c r="E3" s="3" t="s">
        <v>31</v>
      </c>
      <c r="F3" s="3" t="s">
        <v>32</v>
      </c>
      <c r="G3" s="2" t="s">
        <v>33</v>
      </c>
      <c r="H3" s="3" t="s">
        <v>34</v>
      </c>
      <c r="I3" s="4" t="s">
        <v>35</v>
      </c>
      <c r="J3" s="4" t="s">
        <v>36</v>
      </c>
    </row>
    <row r="4" spans="1:10" ht="13" thickTop="1" x14ac:dyDescent="0.25">
      <c r="A4" s="1"/>
      <c r="B4" s="1"/>
      <c r="C4" s="11"/>
      <c r="D4" s="1"/>
      <c r="E4" s="1"/>
      <c r="F4" s="1"/>
      <c r="G4" s="1"/>
      <c r="H4" s="12"/>
      <c r="I4" s="11"/>
      <c r="J4" s="11"/>
    </row>
    <row r="5" spans="1:10" x14ac:dyDescent="0.25">
      <c r="A5" s="1"/>
      <c r="B5" s="1"/>
      <c r="C5" s="11"/>
      <c r="D5" s="1"/>
      <c r="E5" s="1"/>
      <c r="F5" s="1"/>
      <c r="G5" s="1"/>
      <c r="H5" s="12"/>
      <c r="I5" s="11"/>
      <c r="J5" s="11"/>
    </row>
    <row r="6" spans="1:10" x14ac:dyDescent="0.25">
      <c r="A6" s="1"/>
      <c r="B6" s="1"/>
      <c r="C6" s="11"/>
      <c r="D6" s="1"/>
      <c r="E6" s="1"/>
      <c r="F6" s="1"/>
      <c r="G6" s="1"/>
      <c r="H6" s="12"/>
      <c r="I6" s="11"/>
      <c r="J6" s="11"/>
    </row>
    <row r="7" spans="1:10" x14ac:dyDescent="0.25">
      <c r="A7" s="1"/>
      <c r="B7" s="1"/>
      <c r="C7" s="11"/>
      <c r="D7" s="1"/>
      <c r="E7" s="1"/>
      <c r="F7" s="1"/>
      <c r="G7" s="1"/>
      <c r="H7" s="12"/>
      <c r="I7" s="11"/>
      <c r="J7" s="11"/>
    </row>
    <row r="8" spans="1:10" x14ac:dyDescent="0.25">
      <c r="A8" s="1"/>
      <c r="B8" s="1"/>
      <c r="C8" s="11"/>
      <c r="D8" s="1"/>
      <c r="E8" s="1"/>
      <c r="F8" s="1"/>
      <c r="G8" s="1"/>
      <c r="H8" s="12"/>
      <c r="I8" s="11"/>
      <c r="J8" s="11"/>
    </row>
    <row r="9" spans="1:10" x14ac:dyDescent="0.25">
      <c r="A9" s="1"/>
      <c r="B9" s="1"/>
      <c r="C9" s="11"/>
      <c r="D9" s="1"/>
      <c r="E9" s="1"/>
      <c r="F9" s="1"/>
      <c r="G9" s="1"/>
      <c r="H9" s="12"/>
      <c r="I9" s="11"/>
      <c r="J9" s="11"/>
    </row>
    <row r="10" spans="1:10" x14ac:dyDescent="0.25">
      <c r="A10" s="1"/>
      <c r="B10" s="1"/>
      <c r="C10" s="11"/>
      <c r="D10" s="1"/>
      <c r="E10" s="1"/>
      <c r="F10" s="1"/>
      <c r="G10" s="1"/>
      <c r="H10" s="12"/>
      <c r="I10" s="11"/>
      <c r="J10" s="11"/>
    </row>
    <row r="11" spans="1:10" x14ac:dyDescent="0.25">
      <c r="A11" s="1"/>
      <c r="B11" s="1"/>
      <c r="C11" s="11"/>
      <c r="D11" s="1"/>
      <c r="E11" s="1"/>
      <c r="F11" s="1"/>
      <c r="G11" s="1"/>
      <c r="H11" s="12"/>
      <c r="I11" s="11"/>
      <c r="J11" s="11"/>
    </row>
    <row r="12" spans="1:10" x14ac:dyDescent="0.25">
      <c r="A12" s="1"/>
      <c r="B12" s="1"/>
      <c r="C12" s="11"/>
      <c r="D12" s="1"/>
      <c r="E12" s="1"/>
      <c r="F12" s="1"/>
      <c r="G12" s="1"/>
      <c r="H12" s="12"/>
      <c r="I12" s="11"/>
      <c r="J12" s="11"/>
    </row>
    <row r="13" spans="1:10" x14ac:dyDescent="0.25">
      <c r="A13" s="1"/>
      <c r="B13" s="1"/>
      <c r="C13" s="11"/>
      <c r="D13" s="1"/>
      <c r="E13" s="1"/>
      <c r="F13" s="1"/>
      <c r="G13" s="1"/>
      <c r="H13" s="12"/>
      <c r="I13" s="11"/>
      <c r="J13" s="11"/>
    </row>
    <row r="14" spans="1:10" x14ac:dyDescent="0.25">
      <c r="A14" s="1"/>
      <c r="B14" s="1"/>
      <c r="C14" s="11"/>
      <c r="D14" s="1"/>
      <c r="E14" s="1"/>
      <c r="F14" s="1"/>
      <c r="G14" s="1"/>
      <c r="H14" s="12"/>
      <c r="I14" s="11"/>
      <c r="J14" s="11"/>
    </row>
    <row r="15" spans="1:10" x14ac:dyDescent="0.25">
      <c r="A15" s="1"/>
      <c r="B15" s="1"/>
      <c r="C15" s="11"/>
      <c r="D15" s="1"/>
      <c r="E15" s="1"/>
      <c r="F15" s="1"/>
      <c r="G15" s="1"/>
      <c r="H15" s="12"/>
      <c r="I15" s="11"/>
      <c r="J15" s="11"/>
    </row>
    <row r="16" spans="1:10" x14ac:dyDescent="0.25">
      <c r="A16" s="1"/>
      <c r="B16" s="1"/>
      <c r="C16" s="11"/>
      <c r="D16" s="1"/>
      <c r="E16" s="1"/>
      <c r="F16" s="1"/>
      <c r="G16" s="1"/>
      <c r="H16" s="12"/>
      <c r="I16" s="11"/>
      <c r="J16" s="11"/>
    </row>
    <row r="17" spans="1:10" x14ac:dyDescent="0.25">
      <c r="A17" s="1"/>
      <c r="B17" s="1"/>
      <c r="C17" s="11"/>
      <c r="D17" s="1"/>
      <c r="E17" s="1"/>
      <c r="F17" s="1"/>
      <c r="G17" s="1"/>
      <c r="H17" s="12"/>
      <c r="I17" s="11"/>
      <c r="J17" s="11"/>
    </row>
    <row r="18" spans="1:10" x14ac:dyDescent="0.25">
      <c r="A18" s="1"/>
      <c r="B18" s="1"/>
      <c r="C18" s="11"/>
      <c r="D18" s="1"/>
      <c r="E18" s="1"/>
      <c r="F18" s="1"/>
      <c r="G18" s="1"/>
      <c r="H18" s="12"/>
      <c r="I18" s="11"/>
      <c r="J18" s="11"/>
    </row>
    <row r="19" spans="1:10" x14ac:dyDescent="0.25">
      <c r="A19" s="1"/>
      <c r="B19" s="1"/>
      <c r="C19" s="11"/>
      <c r="D19" s="1"/>
      <c r="E19" s="1"/>
      <c r="F19" s="1"/>
      <c r="G19" s="1"/>
      <c r="H19" s="12"/>
      <c r="I19" s="11"/>
      <c r="J19" s="11"/>
    </row>
    <row r="20" spans="1:10" x14ac:dyDescent="0.25">
      <c r="A20" s="1"/>
      <c r="B20" s="1"/>
      <c r="C20" s="11"/>
      <c r="D20" s="1"/>
      <c r="E20" s="1"/>
      <c r="F20" s="1"/>
      <c r="G20" s="1"/>
      <c r="H20" s="12"/>
      <c r="I20" s="11"/>
      <c r="J20" s="11"/>
    </row>
    <row r="21" spans="1:10" x14ac:dyDescent="0.25">
      <c r="A21" s="1"/>
      <c r="B21" s="1"/>
      <c r="C21" s="11"/>
      <c r="D21" s="1"/>
      <c r="E21" s="1"/>
      <c r="F21" s="1"/>
      <c r="G21" s="1"/>
      <c r="H21" s="12"/>
      <c r="I21" s="11"/>
      <c r="J21" s="11"/>
    </row>
    <row r="22" spans="1:10" x14ac:dyDescent="0.25">
      <c r="A22" s="1"/>
      <c r="B22" s="1"/>
      <c r="C22" s="11"/>
      <c r="D22" s="1"/>
      <c r="E22" s="1"/>
      <c r="F22" s="1"/>
      <c r="G22" s="1"/>
      <c r="H22" s="12"/>
      <c r="I22" s="11"/>
      <c r="J22" s="11"/>
    </row>
    <row r="23" spans="1:10" x14ac:dyDescent="0.25">
      <c r="A23" s="1"/>
      <c r="B23" s="1"/>
      <c r="C23" s="11"/>
      <c r="D23" s="1"/>
      <c r="E23" s="1"/>
      <c r="F23" s="1"/>
      <c r="G23" s="1"/>
      <c r="H23" s="12"/>
      <c r="I23" s="11"/>
      <c r="J23" s="11"/>
    </row>
    <row r="24" spans="1:10" x14ac:dyDescent="0.25">
      <c r="A24" s="1"/>
      <c r="B24" s="1"/>
      <c r="C24" s="11"/>
      <c r="D24" s="1"/>
      <c r="E24" s="1"/>
      <c r="F24" s="1"/>
      <c r="G24" s="1"/>
      <c r="H24" s="12"/>
      <c r="I24" s="11"/>
      <c r="J24" s="11"/>
    </row>
    <row r="25" spans="1:10" x14ac:dyDescent="0.25">
      <c r="A25" s="1"/>
      <c r="B25" s="1"/>
      <c r="C25" s="11"/>
      <c r="D25" s="1"/>
      <c r="E25" s="1"/>
      <c r="F25" s="1"/>
      <c r="G25" s="1"/>
      <c r="H25" s="12"/>
      <c r="I25" s="11"/>
      <c r="J25" s="11"/>
    </row>
    <row r="26" spans="1:10" x14ac:dyDescent="0.25">
      <c r="A26" s="1"/>
      <c r="B26" s="1"/>
      <c r="C26" s="11"/>
      <c r="D26" s="1"/>
      <c r="E26" s="1"/>
      <c r="F26" s="1"/>
      <c r="G26" s="1"/>
      <c r="H26" s="12"/>
      <c r="I26" s="11"/>
      <c r="J26" s="11"/>
    </row>
    <row r="27" spans="1:10" x14ac:dyDescent="0.25">
      <c r="A27" s="1"/>
      <c r="B27" s="1"/>
      <c r="C27" s="11"/>
      <c r="D27" s="1"/>
      <c r="E27" s="1"/>
      <c r="F27" s="1"/>
      <c r="G27" s="1"/>
      <c r="H27" s="12"/>
      <c r="I27" s="11"/>
      <c r="J27" s="11"/>
    </row>
    <row r="28" spans="1:10" x14ac:dyDescent="0.25">
      <c r="A28" s="1"/>
      <c r="B28" s="1"/>
      <c r="C28" s="11"/>
      <c r="D28" s="1"/>
      <c r="E28" s="1"/>
      <c r="F28" s="1"/>
      <c r="G28" s="1"/>
      <c r="H28" s="12"/>
      <c r="I28" s="11"/>
      <c r="J28" s="11"/>
    </row>
    <row r="29" spans="1:10" x14ac:dyDescent="0.25">
      <c r="A29" s="1"/>
      <c r="B29" s="1"/>
      <c r="C29" s="11"/>
      <c r="D29" s="1"/>
      <c r="E29" s="1"/>
      <c r="F29" s="1"/>
      <c r="G29" s="1"/>
      <c r="H29" s="12"/>
      <c r="I29" s="11"/>
      <c r="J29" s="11"/>
    </row>
    <row r="30" spans="1:10" x14ac:dyDescent="0.25">
      <c r="A30" s="1"/>
      <c r="B30" s="1"/>
      <c r="C30" s="11"/>
      <c r="D30" s="1"/>
      <c r="E30" s="1"/>
      <c r="F30" s="1"/>
      <c r="G30" s="1"/>
      <c r="H30" s="12"/>
      <c r="I30" s="11"/>
      <c r="J30" s="11"/>
    </row>
    <row r="31" spans="1:10" x14ac:dyDescent="0.25">
      <c r="A31" s="1"/>
      <c r="B31" s="1"/>
      <c r="C31" s="11"/>
      <c r="D31" s="1"/>
      <c r="E31" s="1"/>
      <c r="F31" s="1"/>
      <c r="G31" s="1"/>
      <c r="H31" s="12"/>
      <c r="I31" s="11"/>
      <c r="J31" s="11"/>
    </row>
    <row r="32" spans="1:10" x14ac:dyDescent="0.25">
      <c r="A32" s="1"/>
      <c r="B32" s="1"/>
      <c r="C32" s="11"/>
      <c r="D32" s="1"/>
      <c r="E32" s="1"/>
      <c r="F32" s="1"/>
      <c r="G32" s="1"/>
      <c r="H32" s="12"/>
      <c r="I32" s="11"/>
      <c r="J32" s="11"/>
    </row>
  </sheetData>
  <pageMargins left="0.70866141732283472" right="0.70866141732283472" top="0.74803149606299213" bottom="0.74803149606299213" header="0.31496062992125984" footer="0.31496062992125984"/>
  <pageSetup paperSize="8" fitToHeight="0" orientation="landscape" r:id="rId1"/>
  <headerFooter>
    <oddHeader>&amp;F</oddHead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26"/>
  <sheetViews>
    <sheetView workbookViewId="0">
      <selection activeCell="H36" sqref="H36"/>
    </sheetView>
  </sheetViews>
  <sheetFormatPr defaultRowHeight="12.5" x14ac:dyDescent="0.25"/>
  <cols>
    <col min="1" max="1" width="12.453125" customWidth="1"/>
    <col min="2" max="2" width="18.453125" customWidth="1"/>
    <col min="3" max="3" width="9.453125" customWidth="1"/>
    <col min="4" max="4" width="25.7265625" bestFit="1" customWidth="1"/>
    <col min="5" max="5" width="41.1796875" customWidth="1"/>
    <col min="6" max="6" width="14" customWidth="1"/>
    <col min="7" max="7" width="15.54296875" customWidth="1"/>
    <col min="8" max="8" width="15.26953125" customWidth="1"/>
    <col min="9" max="9" width="16.26953125" customWidth="1"/>
    <col min="10" max="10" width="17.453125" customWidth="1"/>
    <col min="11" max="11" width="20.26953125" bestFit="1" customWidth="1"/>
  </cols>
  <sheetData>
    <row r="1" spans="1:11" ht="13" x14ac:dyDescent="0.3">
      <c r="A1" s="35" t="s">
        <v>37</v>
      </c>
    </row>
    <row r="2" spans="1:11" ht="13" x14ac:dyDescent="0.3">
      <c r="C2" s="5"/>
    </row>
    <row r="3" spans="1:11" ht="21.5" thickBot="1" x14ac:dyDescent="0.3">
      <c r="A3" s="3" t="s">
        <v>0</v>
      </c>
      <c r="B3" s="3" t="s">
        <v>28</v>
      </c>
      <c r="C3" s="3" t="s">
        <v>29</v>
      </c>
      <c r="D3" s="3" t="s">
        <v>30</v>
      </c>
      <c r="E3" s="3" t="s">
        <v>31</v>
      </c>
      <c r="F3" s="3" t="s">
        <v>32</v>
      </c>
      <c r="G3" s="15" t="s">
        <v>38</v>
      </c>
      <c r="H3" s="3" t="s">
        <v>34</v>
      </c>
      <c r="I3" s="4" t="s">
        <v>35</v>
      </c>
      <c r="J3" s="4" t="s">
        <v>36</v>
      </c>
      <c r="K3" s="4" t="s">
        <v>39</v>
      </c>
    </row>
    <row r="4" spans="1:11" ht="13" thickTop="1" x14ac:dyDescent="0.25">
      <c r="A4" s="1"/>
      <c r="B4" s="1"/>
      <c r="C4" s="11"/>
      <c r="D4" s="1"/>
      <c r="E4" s="1"/>
      <c r="F4" s="1"/>
      <c r="G4" s="22"/>
      <c r="H4" s="12"/>
      <c r="I4" s="11"/>
      <c r="J4" s="11"/>
      <c r="K4" s="1"/>
    </row>
    <row r="5" spans="1:11" x14ac:dyDescent="0.25">
      <c r="A5" s="1"/>
      <c r="B5" s="1"/>
      <c r="C5" s="11"/>
      <c r="D5" s="1"/>
      <c r="E5" s="1"/>
      <c r="F5" s="1"/>
      <c r="G5" s="22"/>
      <c r="H5" s="12"/>
      <c r="I5" s="11"/>
      <c r="J5" s="11"/>
      <c r="K5" s="1"/>
    </row>
    <row r="6" spans="1:11" x14ac:dyDescent="0.25">
      <c r="A6" s="1"/>
      <c r="B6" s="1"/>
      <c r="C6" s="11"/>
      <c r="D6" s="1"/>
      <c r="E6" s="1"/>
      <c r="F6" s="1"/>
      <c r="G6" s="22"/>
      <c r="H6" s="12"/>
      <c r="I6" s="11"/>
      <c r="J6" s="1"/>
      <c r="K6" s="1"/>
    </row>
    <row r="7" spans="1:11" x14ac:dyDescent="0.25">
      <c r="A7" s="1"/>
      <c r="B7" s="1"/>
      <c r="C7" s="11"/>
      <c r="D7" s="1"/>
      <c r="E7" s="1"/>
      <c r="F7" s="1"/>
      <c r="G7" s="22"/>
      <c r="H7" s="12"/>
      <c r="I7" s="11"/>
      <c r="J7" s="1"/>
      <c r="K7" s="1"/>
    </row>
    <row r="8" spans="1:11" x14ac:dyDescent="0.25">
      <c r="A8" s="1"/>
      <c r="B8" s="1"/>
      <c r="C8" s="11"/>
      <c r="D8" s="1"/>
      <c r="E8" s="1"/>
      <c r="F8" s="1"/>
      <c r="G8" s="22"/>
      <c r="H8" s="12"/>
      <c r="I8" s="11"/>
      <c r="J8" s="11"/>
      <c r="K8" s="1"/>
    </row>
    <row r="9" spans="1:11" x14ac:dyDescent="0.25">
      <c r="A9" s="1"/>
      <c r="B9" s="1"/>
      <c r="C9" s="11"/>
      <c r="D9" s="1"/>
      <c r="E9" s="1"/>
      <c r="F9" s="1"/>
      <c r="G9" s="22"/>
      <c r="H9" s="12"/>
      <c r="I9" s="11"/>
      <c r="J9" s="1"/>
      <c r="K9" s="1"/>
    </row>
    <row r="10" spans="1:11" x14ac:dyDescent="0.25">
      <c r="A10" s="1"/>
      <c r="B10" s="1"/>
      <c r="C10" s="11"/>
      <c r="D10" s="1"/>
      <c r="E10" s="1"/>
      <c r="F10" s="1"/>
      <c r="G10" s="22"/>
      <c r="H10" s="12"/>
      <c r="I10" s="11"/>
      <c r="J10" s="11"/>
      <c r="K10" s="1"/>
    </row>
    <row r="11" spans="1:11" x14ac:dyDescent="0.25">
      <c r="A11" s="1"/>
      <c r="B11" s="1"/>
      <c r="C11" s="11"/>
      <c r="D11" s="1"/>
      <c r="E11" s="1"/>
      <c r="F11" s="1"/>
      <c r="G11" s="22"/>
      <c r="H11" s="12"/>
      <c r="I11" s="11"/>
      <c r="J11" s="1"/>
      <c r="K11" s="1"/>
    </row>
    <row r="12" spans="1:11" x14ac:dyDescent="0.25">
      <c r="A12" s="1"/>
      <c r="B12" s="1"/>
      <c r="C12" s="11"/>
      <c r="D12" s="1"/>
      <c r="E12" s="1"/>
      <c r="F12" s="1"/>
      <c r="G12" s="22"/>
      <c r="H12" s="12"/>
      <c r="I12" s="11"/>
      <c r="J12" s="1"/>
      <c r="K12" s="1"/>
    </row>
    <row r="13" spans="1:11" x14ac:dyDescent="0.25">
      <c r="A13" s="1"/>
      <c r="B13" s="1"/>
      <c r="C13" s="11"/>
      <c r="D13" s="1"/>
      <c r="E13" s="1"/>
      <c r="F13" s="1"/>
      <c r="G13" s="22"/>
      <c r="H13" s="12"/>
      <c r="I13" s="11"/>
      <c r="J13" s="1"/>
      <c r="K13" s="1"/>
    </row>
    <row r="14" spans="1:11" x14ac:dyDescent="0.25">
      <c r="A14" s="1"/>
      <c r="B14" s="1"/>
      <c r="C14" s="11"/>
      <c r="D14" s="1"/>
      <c r="E14" s="1"/>
      <c r="F14" s="1"/>
      <c r="G14" s="22"/>
      <c r="H14" s="12"/>
      <c r="I14" s="11"/>
      <c r="J14" s="1"/>
      <c r="K14" s="1"/>
    </row>
    <row r="15" spans="1:11" x14ac:dyDescent="0.25">
      <c r="A15" s="1"/>
      <c r="B15" s="1"/>
      <c r="C15" s="11"/>
      <c r="D15" s="1"/>
      <c r="E15" s="1"/>
      <c r="F15" s="1"/>
      <c r="G15" s="22"/>
      <c r="H15" s="12"/>
      <c r="I15" s="11"/>
      <c r="J15" s="1"/>
      <c r="K15" s="1"/>
    </row>
    <row r="16" spans="1:11" x14ac:dyDescent="0.25">
      <c r="A16" s="1"/>
      <c r="B16" s="1"/>
      <c r="C16" s="11"/>
      <c r="D16" s="1"/>
      <c r="E16" s="1"/>
      <c r="F16" s="1"/>
      <c r="G16" s="22"/>
      <c r="H16" s="12"/>
      <c r="I16" s="11"/>
      <c r="J16" s="1"/>
      <c r="K16" s="1"/>
    </row>
    <row r="17" spans="1:11" x14ac:dyDescent="0.25">
      <c r="A17" s="1"/>
      <c r="B17" s="1"/>
      <c r="C17" s="11"/>
      <c r="D17" s="1"/>
      <c r="E17" s="1"/>
      <c r="F17" s="1"/>
      <c r="G17" s="22"/>
      <c r="H17" s="12"/>
      <c r="I17" s="11"/>
      <c r="J17" s="1"/>
      <c r="K17" s="1"/>
    </row>
    <row r="18" spans="1:11" x14ac:dyDescent="0.25">
      <c r="A18" s="1"/>
      <c r="B18" s="1"/>
      <c r="C18" s="11"/>
      <c r="D18" s="1"/>
      <c r="E18" s="1"/>
      <c r="F18" s="1"/>
      <c r="G18" s="22"/>
      <c r="H18" s="12"/>
      <c r="I18" s="11"/>
      <c r="J18" s="1"/>
      <c r="K18" s="1"/>
    </row>
    <row r="19" spans="1:11" x14ac:dyDescent="0.25">
      <c r="A19" s="1"/>
      <c r="B19" s="1"/>
      <c r="C19" s="11"/>
      <c r="D19" s="1"/>
      <c r="E19" s="1"/>
      <c r="F19" s="1"/>
      <c r="G19" s="22"/>
      <c r="H19" s="12"/>
      <c r="I19" s="11"/>
      <c r="J19" s="1"/>
      <c r="K19" s="1"/>
    </row>
    <row r="20" spans="1:11" x14ac:dyDescent="0.25">
      <c r="A20" s="1"/>
      <c r="B20" s="1"/>
      <c r="C20" s="11"/>
      <c r="D20" s="1"/>
      <c r="E20" s="1"/>
      <c r="F20" s="1"/>
      <c r="G20" s="22"/>
      <c r="H20" s="12"/>
      <c r="I20" s="11"/>
      <c r="J20" s="1"/>
      <c r="K20" s="1"/>
    </row>
    <row r="21" spans="1:11" x14ac:dyDescent="0.25">
      <c r="A21" s="1"/>
      <c r="B21" s="1"/>
      <c r="C21" s="11"/>
      <c r="D21" s="1"/>
      <c r="E21" s="1"/>
      <c r="F21" s="1"/>
      <c r="G21" s="22"/>
      <c r="H21" s="12"/>
      <c r="I21" s="11"/>
      <c r="J21" s="1"/>
      <c r="K21" s="1"/>
    </row>
    <row r="22" spans="1:11" x14ac:dyDescent="0.25">
      <c r="A22" s="1"/>
      <c r="B22" s="1"/>
      <c r="C22" s="11"/>
      <c r="D22" s="1"/>
      <c r="E22" s="1"/>
      <c r="F22" s="1"/>
      <c r="G22" s="22"/>
      <c r="H22" s="12"/>
      <c r="I22" s="11"/>
      <c r="J22" s="1"/>
      <c r="K22" s="1"/>
    </row>
    <row r="23" spans="1:11" x14ac:dyDescent="0.25">
      <c r="A23" s="1"/>
      <c r="B23" s="1"/>
      <c r="C23" s="11"/>
      <c r="D23" s="1"/>
      <c r="E23" s="1"/>
      <c r="F23" s="1"/>
      <c r="G23" s="22"/>
      <c r="H23" s="12"/>
      <c r="I23" s="11"/>
      <c r="J23" s="1"/>
      <c r="K23" s="1"/>
    </row>
    <row r="24" spans="1:11" x14ac:dyDescent="0.25">
      <c r="A24" s="1"/>
      <c r="B24" s="1"/>
      <c r="C24" s="11"/>
      <c r="D24" s="1"/>
      <c r="E24" s="1"/>
      <c r="F24" s="1"/>
      <c r="G24" s="22"/>
      <c r="H24" s="12"/>
      <c r="I24" s="11"/>
      <c r="J24" s="1"/>
      <c r="K24" s="1"/>
    </row>
    <row r="25" spans="1:11" x14ac:dyDescent="0.25">
      <c r="A25" s="1"/>
      <c r="B25" s="1"/>
      <c r="C25" s="11"/>
      <c r="D25" s="1"/>
      <c r="E25" s="1"/>
      <c r="F25" s="1"/>
      <c r="G25" s="22"/>
      <c r="H25" s="12"/>
      <c r="I25" s="11"/>
      <c r="J25" s="1"/>
      <c r="K25" s="1"/>
    </row>
    <row r="26" spans="1:11" x14ac:dyDescent="0.25">
      <c r="A26" s="1"/>
      <c r="B26" s="1"/>
      <c r="C26" s="11"/>
      <c r="D26" s="1"/>
      <c r="E26" s="1"/>
      <c r="F26" s="1"/>
      <c r="G26" s="22"/>
      <c r="H26" s="12"/>
      <c r="I26" s="11"/>
      <c r="J26" s="1"/>
      <c r="K26" s="1"/>
    </row>
  </sheetData>
  <pageMargins left="0.70866141732283472" right="0.70866141732283472" top="0.74803149606299213" bottom="0.74803149606299213" header="0.31496062992125984" footer="0.31496062992125984"/>
  <pageSetup paperSize="8" scale="95" fitToHeight="0" orientation="landscape" r:id="rId1"/>
  <headerFooter>
    <oddHeader>&amp;F</oddHead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6">
    <pageSetUpPr fitToPage="1"/>
  </sheetPr>
  <dimension ref="A1:E2"/>
  <sheetViews>
    <sheetView workbookViewId="0">
      <selection activeCell="B2" sqref="A2:B2"/>
    </sheetView>
  </sheetViews>
  <sheetFormatPr defaultRowHeight="12.5" x14ac:dyDescent="0.25"/>
  <cols>
    <col min="1" max="1" width="53.26953125" bestFit="1" customWidth="1"/>
    <col min="2" max="2" width="10.7265625" customWidth="1"/>
    <col min="3" max="3" width="13.54296875" customWidth="1"/>
    <col min="4" max="4" width="12.7265625" customWidth="1"/>
    <col min="5" max="5" width="15.54296875" customWidth="1"/>
    <col min="6" max="6" width="11.453125" customWidth="1"/>
    <col min="7" max="7" width="25.1796875" bestFit="1" customWidth="1"/>
    <col min="8" max="8" width="19.453125" customWidth="1"/>
    <col min="9" max="9" width="16.1796875" bestFit="1" customWidth="1"/>
    <col min="10" max="10" width="18.54296875" bestFit="1" customWidth="1"/>
    <col min="11" max="11" width="11.453125" customWidth="1"/>
    <col min="13" max="13" width="26.453125" customWidth="1"/>
  </cols>
  <sheetData>
    <row r="1" spans="1:5" ht="13" x14ac:dyDescent="0.3">
      <c r="A1" s="13" t="s">
        <v>40</v>
      </c>
      <c r="E1" s="21"/>
    </row>
    <row r="2" spans="1:5" ht="13" x14ac:dyDescent="0.3">
      <c r="A2" s="52" t="s">
        <v>16</v>
      </c>
      <c r="B2" s="52" t="s">
        <v>0</v>
      </c>
      <c r="C2" s="5"/>
    </row>
  </sheetData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Header>&amp;F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P3"/>
  <sheetViews>
    <sheetView zoomScale="80" zoomScaleNormal="80" workbookViewId="0">
      <selection activeCell="B3" sqref="B3"/>
    </sheetView>
  </sheetViews>
  <sheetFormatPr defaultRowHeight="12.5" x14ac:dyDescent="0.25"/>
  <cols>
    <col min="1" max="1" width="39.1796875" customWidth="1"/>
    <col min="2" max="2" width="30.453125" customWidth="1"/>
    <col min="3" max="3" width="15.7265625" customWidth="1"/>
    <col min="4" max="4" width="42.7265625" bestFit="1" customWidth="1"/>
    <col min="5" max="5" width="20.1796875" customWidth="1"/>
    <col min="6" max="6" width="16.81640625" customWidth="1"/>
    <col min="7" max="7" width="18.453125" customWidth="1"/>
    <col min="8" max="8" width="43.453125" customWidth="1"/>
    <col min="9" max="9" width="11.7265625" customWidth="1"/>
  </cols>
  <sheetData>
    <row r="1" spans="1:68" s="14" customFormat="1" ht="13" x14ac:dyDescent="0.3">
      <c r="A1" s="19" t="s">
        <v>41</v>
      </c>
      <c r="B1" s="19"/>
      <c r="C1" s="19"/>
      <c r="D1" s="20" t="s">
        <v>42</v>
      </c>
      <c r="E1" s="19" t="s">
        <v>0</v>
      </c>
    </row>
    <row r="3" spans="1:68" s="18" customFormat="1" ht="16.5" customHeight="1" x14ac:dyDescent="0.25">
      <c r="A3" s="23" t="s">
        <v>43</v>
      </c>
      <c r="B3" s="53" t="s">
        <v>0</v>
      </c>
      <c r="C3" s="23" t="s">
        <v>44</v>
      </c>
      <c r="D3" s="23" t="s">
        <v>45</v>
      </c>
      <c r="E3" s="23" t="s">
        <v>46</v>
      </c>
      <c r="F3" s="23" t="s">
        <v>47</v>
      </c>
      <c r="G3" s="23" t="s">
        <v>48</v>
      </c>
      <c r="H3" s="23" t="s">
        <v>49</v>
      </c>
      <c r="I3" s="23" t="s">
        <v>50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</row>
  </sheetData>
  <pageMargins left="0.7" right="0.7" top="0.75" bottom="0.75" header="0.3" footer="0.3"/>
  <pageSetup paperSize="8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3"/>
  <sheetViews>
    <sheetView zoomScale="80" zoomScaleNormal="80" workbookViewId="0">
      <selection activeCell="D27" sqref="D27"/>
    </sheetView>
  </sheetViews>
  <sheetFormatPr defaultColWidth="9.1796875" defaultRowHeight="11.5" x14ac:dyDescent="0.25"/>
  <cols>
    <col min="1" max="2" width="24" style="17" customWidth="1"/>
    <col min="3" max="3" width="13.54296875" style="17" customWidth="1"/>
    <col min="4" max="4" width="42.1796875" style="17" bestFit="1" customWidth="1"/>
    <col min="5" max="5" width="16.26953125" style="17" bestFit="1" customWidth="1"/>
    <col min="6" max="6" width="9.81640625" style="17" customWidth="1"/>
    <col min="7" max="7" width="14.453125" style="17" bestFit="1" customWidth="1"/>
    <col min="8" max="8" width="42" style="17" bestFit="1" customWidth="1"/>
    <col min="9" max="9" width="9.81640625" style="17" bestFit="1" customWidth="1"/>
    <col min="10" max="10" width="32.453125" style="17" bestFit="1" customWidth="1"/>
    <col min="11" max="11" width="49.26953125" style="17" bestFit="1" customWidth="1"/>
    <col min="12" max="16384" width="9.1796875" style="17"/>
  </cols>
  <sheetData>
    <row r="1" spans="1:11" ht="13" x14ac:dyDescent="0.3">
      <c r="A1" s="5" t="s">
        <v>51</v>
      </c>
      <c r="B1" s="5"/>
      <c r="D1" s="5" t="s">
        <v>52</v>
      </c>
      <c r="E1" s="5" t="s">
        <v>0</v>
      </c>
    </row>
    <row r="3" spans="1:11" ht="12.5" x14ac:dyDescent="0.25">
      <c r="A3" s="23" t="s">
        <v>43</v>
      </c>
      <c r="B3" s="53" t="s">
        <v>0</v>
      </c>
      <c r="C3" s="23" t="s">
        <v>44</v>
      </c>
      <c r="D3" s="23" t="s">
        <v>45</v>
      </c>
      <c r="E3" s="23" t="s">
        <v>46</v>
      </c>
      <c r="F3" s="23" t="s">
        <v>47</v>
      </c>
      <c r="G3" s="23" t="s">
        <v>48</v>
      </c>
      <c r="H3" s="23" t="s">
        <v>49</v>
      </c>
      <c r="I3" s="23" t="s">
        <v>53</v>
      </c>
      <c r="J3" s="24" t="s">
        <v>54</v>
      </c>
      <c r="K3" s="24" t="s">
        <v>55</v>
      </c>
    </row>
  </sheetData>
  <pageMargins left="0.7" right="0.7" top="0.75" bottom="0.75" header="0.3" footer="0.3"/>
  <pageSetup paperSize="8" scale="9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435299c-b636-46d2-939c-81b27deac008" xsi:nil="true"/>
    <lcf76f155ced4ddcb4097134ff3c332f xmlns="28a4110e-ae0a-48ca-8668-35d459d0a0b9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BF3883D5C2DE54EB8D40DB3CB4582CC" ma:contentTypeVersion="18" ma:contentTypeDescription="Een nieuw document maken." ma:contentTypeScope="" ma:versionID="4ec9d9e00e57cc20ee54c5de3f03bbde">
  <xsd:schema xmlns:xsd="http://www.w3.org/2001/XMLSchema" xmlns:xs="http://www.w3.org/2001/XMLSchema" xmlns:p="http://schemas.microsoft.com/office/2006/metadata/properties" xmlns:ns2="28a4110e-ae0a-48ca-8668-35d459d0a0b9" xmlns:ns3="4435299c-b636-46d2-939c-81b27deac008" targetNamespace="http://schemas.microsoft.com/office/2006/metadata/properties" ma:root="true" ma:fieldsID="51f086cf7ed6359a5d37b9a26518941c" ns2:_="" ns3:_="">
    <xsd:import namespace="28a4110e-ae0a-48ca-8668-35d459d0a0b9"/>
    <xsd:import namespace="4435299c-b636-46d2-939c-81b27deac00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a4110e-ae0a-48ca-8668-35d459d0a0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Afbeeldingtags" ma:readOnly="false" ma:fieldId="{5cf76f15-5ced-4ddc-b409-7134ff3c332f}" ma:taxonomyMulti="true" ma:sspId="e2930836-7a2b-4a89-80df-43173053891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5299c-b636-46d2-939c-81b27deac008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ea185e2b-9191-49ec-bfee-4af108148477}" ma:internalName="TaxCatchAll" ma:showField="CatchAllData" ma:web="4435299c-b636-46d2-939c-81b27deac00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A7CD8AF-25D7-47DB-AB95-D8E65003ADF8}">
  <ds:schemaRefs>
    <ds:schemaRef ds:uri="http://schemas.microsoft.com/office/2006/documentManagement/types"/>
    <ds:schemaRef ds:uri="http://purl.org/dc/elements/1.1/"/>
    <ds:schemaRef ds:uri="http://purl.org/dc/dcmitype/"/>
    <ds:schemaRef ds:uri="http://www.w3.org/XML/1998/namespace"/>
    <ds:schemaRef ds:uri="http://schemas.microsoft.com/office/2006/metadata/properties"/>
    <ds:schemaRef ds:uri="http://purl.org/dc/terms/"/>
    <ds:schemaRef ds:uri="http://schemas.microsoft.com/office/infopath/2007/PartnerControls"/>
    <ds:schemaRef ds:uri="28a4110e-ae0a-48ca-8668-35d459d0a0b9"/>
    <ds:schemaRef ds:uri="http://schemas.openxmlformats.org/package/2006/metadata/core-properties"/>
    <ds:schemaRef ds:uri="4435299c-b636-46d2-939c-81b27deac008"/>
  </ds:schemaRefs>
</ds:datastoreItem>
</file>

<file path=customXml/itemProps2.xml><?xml version="1.0" encoding="utf-8"?>
<ds:datastoreItem xmlns:ds="http://schemas.openxmlformats.org/officeDocument/2006/customXml" ds:itemID="{4D4CC5D3-FA58-4580-8DFD-3355D54EAD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AE317C2-A59A-4DBD-9C69-83C9D75452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8a4110e-ae0a-48ca-8668-35d459d0a0b9"/>
    <ds:schemaRef ds:uri="4435299c-b636-46d2-939c-81b27deac00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9</vt:i4>
      </vt:variant>
      <vt:variant>
        <vt:lpstr>Benoemde bereiken</vt:lpstr>
      </vt:variant>
      <vt:variant>
        <vt:i4>5</vt:i4>
      </vt:variant>
    </vt:vector>
  </HeadingPairs>
  <TitlesOfParts>
    <vt:vector size="14" baseType="lpstr">
      <vt:lpstr>Pieken TS</vt:lpstr>
      <vt:lpstr>Pieken SP</vt:lpstr>
      <vt:lpstr>Feederpieken TS</vt:lpstr>
      <vt:lpstr>Feederpieken SP</vt:lpstr>
      <vt:lpstr>Proj afname &gt;1MVA </vt:lpstr>
      <vt:lpstr>Proj injectie &gt;400kVA</vt:lpstr>
      <vt:lpstr>Niet-aansluitbare projecten</vt:lpstr>
      <vt:lpstr>Verwezenlijkte ruggengraat 20xx</vt:lpstr>
      <vt:lpstr>Geplande ruggengraat 20xx-20xx</vt:lpstr>
      <vt:lpstr>'Feederpieken TS'!Afdrukbereik</vt:lpstr>
      <vt:lpstr>'Niet-aansluitbare projecten'!Afdrukbereik</vt:lpstr>
      <vt:lpstr>'Proj afname &gt;1MVA '!Afdrukbereik</vt:lpstr>
      <vt:lpstr>'Proj injectie &gt;400kVA'!Afdrukbereik</vt:lpstr>
      <vt:lpstr>'Feederpieken TS'!Afdruktitels</vt:lpstr>
    </vt:vector>
  </TitlesOfParts>
  <Manager/>
  <Company>Eandis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Soens Joris</dc:creator>
  <cp:keywords/>
  <dc:description/>
  <cp:lastModifiedBy>Shirley Pauwels</cp:lastModifiedBy>
  <cp:revision/>
  <dcterms:created xsi:type="dcterms:W3CDTF">2014-02-21T14:51:06Z</dcterms:created>
  <dcterms:modified xsi:type="dcterms:W3CDTF">2025-05-16T09:45:05Z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in opbouw - Imewo 2018.xlsx</vt:lpwstr>
  </property>
  <property fmtid="{D5CDD505-2E9C-101B-9397-08002B2CF9AE}" pid="3" name="ContentTypeId">
    <vt:lpwstr>0x010100C76EEC22BF97E947B7E5685A881A5346</vt:lpwstr>
  </property>
  <property fmtid="{D5CDD505-2E9C-101B-9397-08002B2CF9AE}" pid="4" name="MediaServiceImageTags">
    <vt:lpwstr/>
  </property>
</Properties>
</file>