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laamsenutsregulator.sharepoint.com/sites/ContentHub/Gedeelde documenten/4. Bestanden nieuwe website/Elektriciteit en aardgas/Toegelaten inkomens en tariefvoorstellen/Toegelaten inkomens en tariefvoorstellen 2026/"/>
    </mc:Choice>
  </mc:AlternateContent>
  <xr:revisionPtr revIDLastSave="0" documentId="8_{C52D12B7-86AF-4E41-9C80-041AAA4F7A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XOGENE kosten ELEK 2026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<sst xmlns="http://schemas.openxmlformats.org/spreadsheetml/2006/main" count="235" uniqueCount="116">
  <si>
    <t>Budget</t>
  </si>
  <si>
    <t>boekjaar</t>
  </si>
  <si>
    <t>Fluvius Antwerpen</t>
  </si>
  <si>
    <t>Fluvius Halle-Vilvoorde</t>
  </si>
  <si>
    <t>Fluvius Imewo</t>
  </si>
  <si>
    <t>Fluvius Kempen</t>
  </si>
  <si>
    <t>Fluvius Limburg</t>
  </si>
  <si>
    <t>Fluvius Midden-Vlaanderen</t>
  </si>
  <si>
    <t>Fluvius West</t>
  </si>
  <si>
    <t>Fluvius Zenne-Dijle</t>
  </si>
  <si>
    <t>TOTAAL</t>
  </si>
  <si>
    <t>elektriciteit</t>
  </si>
  <si>
    <t>OMSCHRIJVING RUBRIEKEN</t>
  </si>
  <si>
    <t>FORMULE</t>
  </si>
  <si>
    <t>Tarief netgebruik / Basistarief gebruik net</t>
  </si>
  <si>
    <t>Afbouw regulatoir saldo inzake exogene kosten, zoals vastgelegd in de tariefmethodologie (positieve waarde voor recuperatie tekort, en omgekeerd)</t>
  </si>
  <si>
    <t>M.b.t. het tarief netgebruik / basistarief gebruik net</t>
  </si>
  <si>
    <t>+</t>
  </si>
  <si>
    <t>Afbouw regulatoir saldo inzake volumerisico endogeen budget, zoals vastgelegd in de tariefmethodologie (positieve waarde voor recuperatie tekort, en omgekeerd)</t>
  </si>
  <si>
    <t>Afbouw regulatoir saldo inzake herindexering van het budget voor endogene kosten, zoals vastgelegd in de tariefmethodologie (positieve waarde voor recuperatie tekort, en omgekeerd)</t>
  </si>
  <si>
    <t>Afbouw regulatoir saldo inzake vennootschapsbelasting, zoals vastgelegd in de tariefmethodologie (positieve waarde voor recuperatie tekort, en omgekeerd)</t>
  </si>
  <si>
    <t>Afbouw regulatoir saldo inzake herwaarderingsmeerwaarden (positieve waarde voor recuperatie tekort, en omgekeerd)</t>
  </si>
  <si>
    <t>Kost m.b.t. de door Elia aan de distributienetbeheerder aangerekende vergoeding voor het gebruik van het transmissienet (elektriciteit)</t>
  </si>
  <si>
    <t>Tarief beheer en ontwikkeling netwerkinfrastructuur - maandpiek voor afname</t>
  </si>
  <si>
    <t>Tarief beheer en ontwikkeling netwerkinfrastructuur - jaarpiek voor afname</t>
  </si>
  <si>
    <t>Tarief beheer en ontwikkeling netwerkinfrastructuur - ter beschikking gesteld vermogen voor afname</t>
  </si>
  <si>
    <t>Tarief beheer en ontwikkeling netwerkinfrastructuur - aansluitingstarieven</t>
  </si>
  <si>
    <t>Tarief beheer elektrisch systeem</t>
  </si>
  <si>
    <t>Tarief vermogensreserves en blackstart</t>
  </si>
  <si>
    <t>Tarief marktintegratie</t>
  </si>
  <si>
    <t>Kost m.b.t. de door een andere distributienetbeheerder (via doorvoer) aangerekende vergoeding voor het gebruik van het transmissienet (elektriciteit)</t>
  </si>
  <si>
    <t>Tarief beheer en ontwikkeling netwerkinfrastructuur</t>
  </si>
  <si>
    <t>Kapitaalkostvergoeding groenestroom- en warmtekrachtcertificaten (GSC en WKC)</t>
  </si>
  <si>
    <t>Gemiddelde voorraad GSC en WKC (boekhoudkundige waarde) voor boekjaar 2025</t>
  </si>
  <si>
    <t>Beginvoorraad GSC en WKC (01/01/2025)</t>
  </si>
  <si>
    <t>Beginvoorraad GSC (01/01/2025)</t>
  </si>
  <si>
    <t>Beginvoorraad WKC (01/01/2025)</t>
  </si>
  <si>
    <t>Eindvoorraad GSC en WKC (31/12/2025)</t>
  </si>
  <si>
    <t>Eindvoorraad GSC (31/12/2025)</t>
  </si>
  <si>
    <t>Eindvoorraad WKC (31/12/2025)</t>
  </si>
  <si>
    <t>Kapitaalkostvergoeding voorraad steuncertificaten voor boekjaar 2025 volgens tariefmethodologie (in te vullen door de VREG)</t>
  </si>
  <si>
    <t xml:space="preserve">Kapitaalkostvergoeding voor het regulatoir saldo inzake exogene kosten </t>
  </si>
  <si>
    <t>Gecumuleerd regulatoir saldo exogene kosten bij het begin van het boekjaar (01/01/2025) (positieve waarde voor tekort, en omgekeerd)</t>
  </si>
  <si>
    <t>Kapitaalkostvergoeding regulatoire saldi voor boekjaar 2025 volgens tariefmethodologie (in te vullen door de VREG)</t>
  </si>
  <si>
    <t>Kapitaalkostvergoeding voor het regulatoir saldo inzake volumerisico endogeen budget</t>
  </si>
  <si>
    <t>Gemiddeld regulatoir saldo volumerisico endogeen budget voor boekjaar 2025 (positieve waarde voor tekort, en omgekeerd)</t>
  </si>
  <si>
    <t>Regulatoir saldo volumerisico endogeen budget bij het begin van het boekjaar (01/01/2025) (positieve waarde voor tekort, en omgekeerd)</t>
  </si>
  <si>
    <t>Regulatoir saldo volumerisico endogeen budget op het einde van het boekjaar (31/12/2025) (positieve waarde voor tekort, en omgekeerd)</t>
  </si>
  <si>
    <t>Kapitaalkostvergoeding voor het regulatoir saldo inzake herindexering van het budget voor endogene kosten</t>
  </si>
  <si>
    <t>Gemiddeld regulatoir saldo herindexering van het budget voor endogene kosten voor boekjaar 2025 (positieve waarde voor tekort, en omgekeerd)</t>
  </si>
  <si>
    <t>Regulatoir saldo herindexering van het budget voor endogene kosten bij het begin van het boekjaar (01/01/2025) (positieve waarde voor tekort, en omgekeerd)</t>
  </si>
  <si>
    <t>Regulatoir saldo herindexering van het budget voor endogene kosten op het einde van het boekjaar (31/12/2025) (positieve waarde voor tekort, en omgekeerd)</t>
  </si>
  <si>
    <t>Kapitaalkostvergoeding voor het regulatoir saldo inzake vennootschapsbelasting</t>
  </si>
  <si>
    <t>Gemiddeld regulatoir saldo vennootschapsbelasting voor boekjaar 2025 (positieve waarde voor tekort, en omgekeerd)</t>
  </si>
  <si>
    <t>Regulatoir saldo vennootschapsbelasting bij het begin van het boekjaar (01/01/2025) (positieve waarde voor tekort, en omgekeerd)</t>
  </si>
  <si>
    <t>Regulatoir saldo vennootschapsbelasting op het einde van het boekjaar (31/12/2025) (positieve waarde voor tekort, en omgekeerd)</t>
  </si>
  <si>
    <t>Kapitaalkostvergoeding voor het regulatoir saldo inzake herwaarderingsmeerwaarden</t>
  </si>
  <si>
    <t>Gemiddeld regulatoir saldo herwaarderingsmeerwaarden voor boekjaar 2025 (positieve waarde voor tekort, en omgekeerd)</t>
  </si>
  <si>
    <t>Regulatoir saldo herwaarderingsmeerwaarden bij het begin van het boekjaar (01/01/2025) (positieve waarde voor tekort, en omgekeerd)</t>
  </si>
  <si>
    <t>Regulatoir saldo herwaarderingsmeerwaarden op het einde van het boekjaar (31/12/2025) (positieve waarde voor tekort, en omgekeerd)</t>
  </si>
  <si>
    <t>Tarief systeembeheer</t>
  </si>
  <si>
    <t>M.b.t. het tarief systeembeheer</t>
  </si>
  <si>
    <t>Tarief reactieve energie</t>
  </si>
  <si>
    <t>Tarief aanvullende afname of injectie reactieve energie</t>
  </si>
  <si>
    <t>Tarief databeheer</t>
  </si>
  <si>
    <t>Tarief openbare dienstverplichtingen</t>
  </si>
  <si>
    <t>M.b.t. het tarief openbare dienstverplichtingen</t>
  </si>
  <si>
    <t>ODV - financiering steunmaatregelen hernieuwbare energie en WKK</t>
  </si>
  <si>
    <t>ODV - financiering maatregelen ter bevordering REG</t>
  </si>
  <si>
    <t>Kosten van de openbaredienstverplichtingen m.b.t. het stimuleren van rationeel energiegebruik (REG) en het gebruik van hernieuwbare energiebronnen volgens Energiebesluit:</t>
  </si>
  <si>
    <t>Kosten m.b.t. REG-premies</t>
  </si>
  <si>
    <t xml:space="preserve">Kosten m.b.t. de actieverplichting energiescans </t>
  </si>
  <si>
    <t>Kosten m.b.t. de actieverplichting sociale energie efficiëntieprojecten</t>
  </si>
  <si>
    <t>Kosten m.b.t. premie ter compensatie van een gedeelte van de elektriciteitsdistributienettarieven bij de inwerkingtreding van de vernietiging bij arrest nr. 5/2021 van 14 januari 2021 van de regeling over de compensatie van injectie en afname</t>
  </si>
  <si>
    <t>Recuperatie van kosten van de openbaredienstverplichtingen m.b.t. het stimuleren van rationeel energiegebruik (REG) en het gebruik van hernieuwbare energiebronnen:</t>
  </si>
  <si>
    <t>-</t>
  </si>
  <si>
    <t>Recuperatie van kosten m.b.t. REG-premies</t>
  </si>
  <si>
    <t xml:space="preserve">Recuperatie van kosten m.b.t. de actieverplichting energiescans </t>
  </si>
  <si>
    <t>Recuperatie van kosten m.b.t. de actieverplichting sociale energie efficiëntieprojecten</t>
  </si>
  <si>
    <t>Recuperatie van kosten m.b.t. premie ter compensatie van een gedeelte van de elektriciteitsdistributienettarieven bij de inwerkingtreding van de vernietiging bij arrest nr. 5/2021 van 14 januari 2021 van de regeling over de compensatie van injectie en afname</t>
  </si>
  <si>
    <t>Verplicht aangekochte GSC en WKC aan minimumwaarde volgens Energiedecreet</t>
  </si>
  <si>
    <t>Aangekochte GSC</t>
  </si>
  <si>
    <t>Aangekochte WKC</t>
  </si>
  <si>
    <t>Verkochte GSC</t>
  </si>
  <si>
    <t>Verkopen t.a.v. de Vlaamse Overheid</t>
  </si>
  <si>
    <t>Overige verkopen</t>
  </si>
  <si>
    <t>Verkochte WKC</t>
  </si>
  <si>
    <t>Voorraadwijziging GSC (toename voorraad: negatieve waarde, afname voorraad: positieve waarde)</t>
  </si>
  <si>
    <t>Voorraadwijziging WKC (toename voorraad: negatieve waarde, afname voorraad: positieve waarde)</t>
  </si>
  <si>
    <t>Netto-uitgaven/ -inkomsten (positieve waarde voor een netto-uitgave, en omgekeerd) i.h.k.v. de verrekening van de kost van GSC en WKC onder distributienetbeheerders volgens Energiedecreet (solidarisering opkoopverplichting)</t>
  </si>
  <si>
    <t>Solidarisering GSC</t>
  </si>
  <si>
    <t>Solidarisering WKC</t>
  </si>
  <si>
    <t>Opbrengsten uit niet-recurrente recuperatie van exogene kosten uit bijvoorbeeld fraudezaken</t>
  </si>
  <si>
    <t>m.b.t. onterecht uitgekeerde REG-premies</t>
  </si>
  <si>
    <t>m.b.t. onterecht aangekochte GSC en WKC aan minimumwaarde</t>
  </si>
  <si>
    <t>Waardeverminderingen op vorderingen t.g.v. fraudedossiers</t>
  </si>
  <si>
    <t>Kosten t.g.v. terugvorderingen door de Vlaamse Overheid van onterechte financiering van openbaredienstverplichtingen</t>
  </si>
  <si>
    <t>Kosten m.b.t. financiering OCMW-recuperaties inzake de minimale levering elektriciteit</t>
  </si>
  <si>
    <t>Opbrengsten m.b.t. financiering OCMW-recuperaties inzake de minimale levering elektriciteit</t>
  </si>
  <si>
    <t>Kosten m.b.t. financiering OCMW-recuperaties inzake de minimale levering aardgas</t>
  </si>
  <si>
    <t>Opbrengsten m.b.t. financiering OCMW-recuperaties inzake de minimale levering aardgas</t>
  </si>
  <si>
    <t>Tarief toeslagen</t>
  </si>
  <si>
    <t>M.b.t. het tarief toeslagen</t>
  </si>
  <si>
    <t>Toeslag voor de taksen op masten en sleuven</t>
  </si>
  <si>
    <t>Toeslagen</t>
  </si>
  <si>
    <t xml:space="preserve">Lasten van niet-gekapitaliseerde pensioenen </t>
  </si>
  <si>
    <t>Retributies aan niet-gemeentelijke openbaar domeinbeheerders</t>
  </si>
  <si>
    <t>Heffing volgens het Decreet houdende het Grootschalig Referentiebestand</t>
  </si>
  <si>
    <t>Bijdrage in kosten Generiek Informatieplatform Openbaar Domein</t>
  </si>
  <si>
    <t>Exogene kosten i.h.k.v. het tarief netgebruik / basistarief gebruik net</t>
  </si>
  <si>
    <t>Exogene kosten i.h.k.v. het tarief systeembeheer</t>
  </si>
  <si>
    <t>Exogene kosten i.h.k.v. het tarief reactieve energie</t>
  </si>
  <si>
    <t>Exogene kosten i.h.k.v. het tarief databeheer</t>
  </si>
  <si>
    <t>Exogene kosten i.h.k.v. het tarief openbaredienstverplichtingen</t>
  </si>
  <si>
    <t>Exogene kosten i.h.k.v. het tarief toeslagen</t>
  </si>
  <si>
    <t>TOTAAL EXOGENE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</si>
</sst>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B3"/>
        <bgColor rgb="FF000000"/>
      </patternFill>
    </fill>
    <fill>
      <patternFill patternType="solid">
        <fgColor rgb="FFC5D9F1"/>
        <bgColor rgb="FF000000"/>
      </patternFill>
    </fill>
    <fill>
      <patternFill patternType="lightUp">
        <fgColor rgb="FF00000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0" fillId="3" borderId="0" xfId="0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6" fillId="3" borderId="1" xfId="3" applyNumberFormat="1" applyFont="1" applyFill="1" applyBorder="1" applyAlignment="1" applyProtection="1">
      <alignment horizontal="center" vertical="center"/>
    </xf>
    <xf numFmtId="165" fontId="2" fillId="2" borderId="1" xfId="3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left" vertical="center" wrapText="1" indent="2"/>
    </xf>
    <xf numFmtId="0" fontId="2" fillId="3" borderId="1" xfId="3" applyNumberFormat="1" applyFont="1" applyFill="1" applyBorder="1" applyAlignment="1" applyProtection="1">
      <alignment horizontal="center" vertical="center"/>
    </xf>
    <xf numFmtId="165" fontId="6" fillId="2" borderId="1" xfId="3" applyNumberFormat="1" applyFont="1" applyFill="1" applyBorder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6" fillId="3" borderId="7" xfId="3" applyNumberFormat="1" applyFont="1" applyFill="1" applyBorder="1" applyAlignment="1" applyProtection="1">
      <alignment horizontal="center" vertical="center"/>
    </xf>
    <xf numFmtId="164" fontId="2" fillId="2" borderId="7" xfId="3" applyFont="1" applyFill="1" applyBorder="1" applyAlignment="1" applyProtection="1">
      <alignment vertical="center"/>
    </xf>
    <xf numFmtId="165" fontId="6" fillId="2" borderId="1" xfId="3" applyNumberFormat="1" applyFont="1" applyFill="1" applyBorder="1" applyAlignment="1" applyProtection="1">
      <alignment horizontal="right" vertical="center"/>
    </xf>
    <xf numFmtId="0" fontId="0" fillId="3" borderId="0" xfId="0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2"/>
    </xf>
    <xf numFmtId="165" fontId="2" fillId="6" borderId="1" xfId="3" applyNumberFormat="1" applyFont="1" applyFill="1" applyBorder="1" applyAlignment="1" applyProtection="1">
      <alignment vertical="center"/>
      <protection locked="0"/>
    </xf>
    <xf numFmtId="3" fontId="2" fillId="6" borderId="1" xfId="3" applyNumberFormat="1" applyFont="1" applyFill="1" applyBorder="1" applyAlignment="1" applyProtection="1">
      <alignment vertical="center"/>
      <protection locked="0"/>
    </xf>
    <xf numFmtId="165" fontId="2" fillId="2" borderId="1" xfId="3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1" xfId="0" applyFont="1" applyFill="1" applyBorder="1" applyAlignment="1">
      <alignment horizontal="left" vertical="center" wrapText="1"/>
    </xf>
    <xf numFmtId="10" fontId="6" fillId="7" borderId="1" xfId="1" applyNumberFormat="1" applyFont="1" applyFill="1" applyBorder="1" applyAlignment="1" applyProtection="1">
      <alignment horizontal="right" vertical="center"/>
      <protection locked="0"/>
    </xf>
    <xf numFmtId="0" fontId="6" fillId="3" borderId="0" xfId="3" applyNumberFormat="1" applyFont="1" applyFill="1" applyBorder="1" applyAlignment="1" applyProtection="1">
      <alignment horizontal="center" vertical="center"/>
    </xf>
    <xf numFmtId="165" fontId="2" fillId="2" borderId="0" xfId="3" applyNumberFormat="1" applyFont="1" applyFill="1" applyBorder="1" applyAlignment="1" applyProtection="1">
      <alignment vertical="center"/>
    </xf>
    <xf numFmtId="165" fontId="6" fillId="0" borderId="1" xfId="3" applyNumberFormat="1" applyFont="1" applyFill="1" applyBorder="1" applyAlignment="1" applyProtection="1">
      <alignment horizontal="right" vertical="center"/>
    </xf>
    <xf numFmtId="164" fontId="2" fillId="2" borderId="0" xfId="3" applyFont="1" applyFill="1" applyBorder="1" applyAlignment="1" applyProtection="1">
      <alignment vertical="center"/>
    </xf>
    <xf numFmtId="10" fontId="6" fillId="2" borderId="1" xfId="1" applyNumberFormat="1" applyFont="1" applyFill="1" applyBorder="1" applyAlignment="1" applyProtection="1">
      <alignment horizontal="right" vertical="center"/>
    </xf>
    <xf numFmtId="0" fontId="0" fillId="4" borderId="6" xfId="0" applyFill="1" applyBorder="1" applyAlignment="1">
      <alignment horizontal="center" vertical="center"/>
    </xf>
    <xf numFmtId="165" fontId="6" fillId="6" borderId="1" xfId="3" applyNumberFormat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vertical="center" wrapText="1"/>
    </xf>
    <xf numFmtId="165" fontId="2" fillId="2" borderId="8" xfId="3" applyNumberFormat="1" applyFont="1" applyFill="1" applyBorder="1" applyAlignment="1" applyProtection="1">
      <alignment vertical="center"/>
    </xf>
    <xf numFmtId="0" fontId="6" fillId="3" borderId="9" xfId="3" applyNumberFormat="1" applyFont="1" applyFill="1" applyBorder="1" applyAlignment="1" applyProtection="1">
      <alignment horizontal="center" vertical="center"/>
    </xf>
    <xf numFmtId="165" fontId="2" fillId="0" borderId="1" xfId="3" applyNumberFormat="1" applyFont="1" applyFill="1" applyBorder="1" applyAlignment="1" applyProtection="1">
      <alignment vertical="center"/>
    </xf>
    <xf numFmtId="0" fontId="6" fillId="2" borderId="7" xfId="0" applyFont="1" applyFill="1" applyBorder="1" applyAlignment="1">
      <alignment horizontal="right" vertical="center" wrapText="1"/>
    </xf>
    <xf numFmtId="0" fontId="6" fillId="3" borderId="10" xfId="3" applyNumberFormat="1" applyFont="1" applyFill="1" applyBorder="1" applyAlignment="1" applyProtection="1">
      <alignment horizontal="center" vertical="center"/>
    </xf>
    <xf numFmtId="165" fontId="2" fillId="2" borderId="7" xfId="3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6" borderId="1" xfId="3" applyNumberFormat="1" applyFont="1" applyFill="1" applyBorder="1" applyAlignment="1" applyProtection="1">
      <alignment vertical="center"/>
    </xf>
    <xf numFmtId="0" fontId="2" fillId="2" borderId="0" xfId="2" applyFill="1" applyAlignment="1">
      <alignment horizontal="center" vertical="center"/>
    </xf>
    <xf numFmtId="164" fontId="3" fillId="2" borderId="1" xfId="3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5" fillId="2" borderId="1" xfId="3" applyNumberFormat="1" applyFont="1" applyFill="1" applyBorder="1" applyAlignment="1" applyProtection="1">
      <alignment vertical="center"/>
    </xf>
    <xf numFmtId="165" fontId="5" fillId="8" borderId="1" xfId="3" applyNumberFormat="1" applyFont="1" applyFill="1" applyBorder="1" applyAlignment="1" applyProtection="1">
      <alignment vertical="center"/>
    </xf>
    <xf numFmtId="4" fontId="5" fillId="0" borderId="1" xfId="2" applyNumberFormat="1" applyFont="1" applyBorder="1" applyAlignment="1">
      <alignment horizontal="left" vertical="center" wrapText="1"/>
    </xf>
    <xf numFmtId="0" fontId="2" fillId="0" borderId="1" xfId="2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left" vertical="center" wrapText="1"/>
    </xf>
    <xf numFmtId="0" fontId="2" fillId="2" borderId="1" xfId="2" applyFill="1" applyBorder="1" applyAlignment="1">
      <alignment horizontal="center" vertical="center"/>
    </xf>
    <xf numFmtId="165" fontId="5" fillId="0" borderId="1" xfId="3" applyNumberFormat="1" applyFont="1" applyFill="1" applyBorder="1" applyAlignment="1" applyProtection="1">
      <alignment vertical="center"/>
    </xf>
    <xf numFmtId="4" fontId="3" fillId="0" borderId="1" xfId="2" applyNumberFormat="1" applyFont="1" applyBorder="1" applyAlignment="1">
      <alignment horizontal="left" vertical="center" wrapText="1"/>
    </xf>
    <xf numFmtId="165" fontId="3" fillId="0" borderId="1" xfId="3" applyNumberFormat="1" applyFont="1" applyFill="1" applyBorder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3" xfId="2" applyNumberFormat="1" applyFont="1" applyBorder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</cellXfs>
  <cellStyles count="4">
    <cellStyle name="Procent" xfId="1" builtinId="5"/>
    <cellStyle name="Standaard" xfId="0" builtinId="0"/>
    <cellStyle name="Standaard_Balans IL-Glob. PLAU" xfId="2" xr:uid="{456A0267-9DA0-4B93-BA00-66DCDEEBF04A}"/>
    <cellStyle name="Valuta 2" xfId="3" xr:uid="{71F6AC11-D9EF-421A-AE3A-4BF5A3123F85}"/>
  </cellStyles>
  <dxfs count="15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NR_2025_new">
  <a:themeElements>
    <a:clrScheme name="VNR_2025_new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2F6654"/>
      </a:accent1>
      <a:accent2>
        <a:srgbClr val="EF8150"/>
      </a:accent2>
      <a:accent3>
        <a:srgbClr val="4C657B"/>
      </a:accent3>
      <a:accent4>
        <a:srgbClr val="B5CEE3"/>
      </a:accent4>
      <a:accent5>
        <a:srgbClr val="B2B2B2"/>
      </a:accent5>
      <a:accent6>
        <a:srgbClr val="E5BC74"/>
      </a:accent6>
      <a:hlink>
        <a:srgbClr val="2F6654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Vlaamse Nutsregulator 25" id="{95566596-BB38-F345-BB96-D68AC3A50927}" vid="{48EBC339-631C-0C4D-9E73-80B4069A0CD6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F07C-2BD0-46BE-8D1A-E57A5E346815}">
  <dimension ref="A1:L218"/>
  <sheetViews>
    <sheetView tabSelected="1" topLeftCell="A119" workbookViewId="0">
      <selection activeCell="B1" sqref="B1"/>
    </sheetView>
  </sheetViews>
  <sheetFormatPr defaultColWidth="9.33203125" defaultRowHeight="14" x14ac:dyDescent="0.3"/>
  <cols>
    <col min="1" max="1" width="5" style="1" customWidth="1"/>
    <col min="2" max="2" width="53.08203125" style="1" customWidth="1"/>
    <col min="3" max="3" width="13.75" style="1" customWidth="1"/>
    <col min="4" max="12" width="18.08203125" style="1" customWidth="1"/>
    <col min="13" max="13" width="9.33203125" style="1" customWidth="1"/>
    <col min="14" max="14" width="9.33203125" style="1"/>
    <col min="15" max="15" width="9.33203125" style="1" customWidth="1"/>
    <col min="16" max="16384" width="9.33203125" style="1"/>
  </cols>
  <sheetData>
    <row r="1" spans="1:12" x14ac:dyDescent="0.3">
      <c r="A1" s="2"/>
      <c r="B1" s="3"/>
      <c r="C1" s="4"/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12" x14ac:dyDescent="0.3">
      <c r="A2" s="2"/>
      <c r="B2" s="3"/>
      <c r="C2" s="4"/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</row>
    <row r="3" spans="1:12" x14ac:dyDescent="0.3">
      <c r="A3" s="2"/>
      <c r="B3" s="3"/>
      <c r="C3" s="4"/>
      <c r="D3" s="6">
        <v>2026</v>
      </c>
      <c r="E3" s="6">
        <v>2026</v>
      </c>
      <c r="F3" s="6">
        <v>2026</v>
      </c>
      <c r="G3" s="6">
        <v>2026</v>
      </c>
      <c r="H3" s="6">
        <v>2026</v>
      </c>
      <c r="I3" s="6">
        <v>2026</v>
      </c>
      <c r="J3" s="6">
        <v>2026</v>
      </c>
      <c r="K3" s="6">
        <v>2026</v>
      </c>
      <c r="L3" s="6">
        <v>2026</v>
      </c>
    </row>
    <row r="4" spans="1:12" x14ac:dyDescent="0.3">
      <c r="A4" s="2"/>
      <c r="B4" s="3"/>
      <c r="C4" s="4"/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</row>
    <row r="5" spans="1:12" x14ac:dyDescent="0.3">
      <c r="A5" s="2"/>
      <c r="B5" s="3"/>
      <c r="C5" s="4"/>
      <c r="D5" s="6" t="s">
        <v>11</v>
      </c>
      <c r="E5" s="6" t="s">
        <v>11</v>
      </c>
      <c r="F5" s="6" t="s">
        <v>11</v>
      </c>
      <c r="G5" s="6" t="s">
        <v>11</v>
      </c>
      <c r="H5" s="6" t="s">
        <v>11</v>
      </c>
      <c r="I5" s="6" t="s">
        <v>11</v>
      </c>
      <c r="J5" s="6" t="s">
        <v>11</v>
      </c>
      <c r="K5" s="6" t="s">
        <v>11</v>
      </c>
      <c r="L5" s="6" t="s">
        <v>11</v>
      </c>
    </row>
    <row r="6" spans="1:12" x14ac:dyDescent="0.3">
      <c r="A6" s="2"/>
      <c r="B6" s="3"/>
      <c r="C6" s="4"/>
      <c r="D6" s="7"/>
      <c r="E6" s="7"/>
      <c r="F6" s="7"/>
      <c r="G6" s="7"/>
      <c r="H6" s="7"/>
      <c r="I6" s="7"/>
      <c r="J6" s="7"/>
      <c r="K6" s="7"/>
      <c r="L6" s="7"/>
    </row>
    <row r="7" spans="1:12" x14ac:dyDescent="0.3">
      <c r="A7" s="2"/>
      <c r="B7" s="69" t="s">
        <v>12</v>
      </c>
      <c r="C7" s="72" t="s">
        <v>13</v>
      </c>
      <c r="D7" s="68"/>
      <c r="E7" s="68"/>
      <c r="F7" s="68"/>
      <c r="G7" s="68"/>
      <c r="H7" s="68"/>
      <c r="I7" s="68"/>
      <c r="J7" s="68"/>
      <c r="K7" s="68"/>
      <c r="L7" s="68"/>
    </row>
    <row r="8" spans="1:12" x14ac:dyDescent="0.3">
      <c r="A8" s="2"/>
      <c r="B8" s="70"/>
      <c r="C8" s="73"/>
      <c r="D8" s="68"/>
      <c r="E8" s="68"/>
      <c r="F8" s="68"/>
      <c r="G8" s="68"/>
      <c r="H8" s="68"/>
      <c r="I8" s="68"/>
      <c r="J8" s="68"/>
      <c r="K8" s="68"/>
      <c r="L8" s="68"/>
    </row>
    <row r="9" spans="1:12" x14ac:dyDescent="0.3">
      <c r="A9" s="2"/>
      <c r="B9" s="71"/>
      <c r="C9" s="74"/>
      <c r="D9" s="68"/>
      <c r="E9" s="68"/>
      <c r="F9" s="68"/>
      <c r="G9" s="68"/>
      <c r="H9" s="68"/>
      <c r="I9" s="68"/>
      <c r="J9" s="68"/>
      <c r="K9" s="68"/>
      <c r="L9" s="68"/>
    </row>
    <row r="10" spans="1:12" x14ac:dyDescent="0.3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3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">
      <c r="A12" s="2"/>
      <c r="B12" s="8" t="s">
        <v>14</v>
      </c>
      <c r="C12" s="9"/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3">
      <c r="A13" s="2"/>
      <c r="B13" s="3"/>
      <c r="C13" s="4"/>
      <c r="D13" s="2"/>
      <c r="E13" s="2"/>
      <c r="F13" s="2"/>
      <c r="G13" s="2"/>
      <c r="H13" s="2"/>
      <c r="I13" s="2"/>
      <c r="J13" s="2"/>
      <c r="K13" s="2"/>
      <c r="L13" s="2"/>
    </row>
    <row r="14" spans="1:12" ht="37.5" x14ac:dyDescent="0.3">
      <c r="A14" s="2">
        <v>1</v>
      </c>
      <c r="B14" s="11" t="s">
        <v>15</v>
      </c>
      <c r="C14" s="12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3">
      <c r="A15" s="2"/>
      <c r="B15" s="14" t="s">
        <v>16</v>
      </c>
      <c r="C15" s="15" t="s">
        <v>17</v>
      </c>
      <c r="D15" s="16">
        <v>3620744.9134281995</v>
      </c>
      <c r="E15" s="16">
        <v>2264472.7887051022</v>
      </c>
      <c r="F15" s="16">
        <v>3491034.4440925959</v>
      </c>
      <c r="G15" s="16">
        <v>3137206.9116424657</v>
      </c>
      <c r="H15" s="16">
        <v>2000296.0875147479</v>
      </c>
      <c r="I15" s="16">
        <v>2477629.5261923997</v>
      </c>
      <c r="J15" s="16">
        <v>3668521.148509765</v>
      </c>
      <c r="K15" s="16">
        <v>3862202.1382391755</v>
      </c>
      <c r="L15" s="16">
        <v>24522107.958324455</v>
      </c>
    </row>
    <row r="16" spans="1:12" x14ac:dyDescent="0.3">
      <c r="A16" s="2"/>
      <c r="B16" s="3"/>
      <c r="C16" s="17"/>
      <c r="D16" s="2"/>
      <c r="E16" s="2"/>
      <c r="F16" s="2"/>
      <c r="G16" s="2"/>
      <c r="H16" s="2"/>
      <c r="I16" s="2"/>
      <c r="J16" s="2"/>
      <c r="K16" s="2"/>
      <c r="L16" s="2"/>
    </row>
    <row r="17" spans="1:12" ht="37.5" x14ac:dyDescent="0.3">
      <c r="A17" s="2">
        <v>2</v>
      </c>
      <c r="B17" s="11" t="s">
        <v>18</v>
      </c>
      <c r="C17" s="12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3">
      <c r="A18" s="2"/>
      <c r="B18" s="14" t="s">
        <v>16</v>
      </c>
      <c r="C18" s="15" t="s">
        <v>17</v>
      </c>
      <c r="D18" s="16">
        <v>2695713.1807934484</v>
      </c>
      <c r="E18" s="16">
        <v>2737257.8631877964</v>
      </c>
      <c r="F18" s="16">
        <v>5362733.3261657394</v>
      </c>
      <c r="G18" s="16">
        <v>1527623.549983399</v>
      </c>
      <c r="H18" s="16">
        <v>1729414.9562024514</v>
      </c>
      <c r="I18" s="16">
        <v>2292469.8355307579</v>
      </c>
      <c r="J18" s="16">
        <v>9469830.0592584535</v>
      </c>
      <c r="K18" s="16">
        <v>4849088.0413008407</v>
      </c>
      <c r="L18" s="16">
        <v>30664130.812422886</v>
      </c>
    </row>
    <row r="19" spans="1:12" x14ac:dyDescent="0.3">
      <c r="A19" s="2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37.5" x14ac:dyDescent="0.3">
      <c r="A20" s="2">
        <v>3</v>
      </c>
      <c r="B20" s="11" t="s">
        <v>19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3">
      <c r="A21" s="2"/>
      <c r="B21" s="14" t="s">
        <v>16</v>
      </c>
      <c r="C21" s="12" t="s">
        <v>17</v>
      </c>
      <c r="D21" s="21">
        <v>192308.12784080833</v>
      </c>
      <c r="E21" s="21">
        <v>124560.53189067545</v>
      </c>
      <c r="F21" s="21">
        <v>286592.44590236834</v>
      </c>
      <c r="G21" s="21">
        <v>89586.933173462603</v>
      </c>
      <c r="H21" s="21">
        <v>171906.36653862603</v>
      </c>
      <c r="I21" s="21">
        <v>123271.63564256844</v>
      </c>
      <c r="J21" s="21">
        <v>251941.68981715175</v>
      </c>
      <c r="K21" s="21">
        <v>189491.22079956013</v>
      </c>
      <c r="L21" s="16">
        <v>1429658.9516052213</v>
      </c>
    </row>
    <row r="22" spans="1:12" x14ac:dyDescent="0.3">
      <c r="A22" s="2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37.5" x14ac:dyDescent="0.3">
      <c r="A23" s="2">
        <v>4</v>
      </c>
      <c r="B23" s="11" t="s">
        <v>20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3">
      <c r="A24" s="2"/>
      <c r="B24" s="14" t="s">
        <v>16</v>
      </c>
      <c r="C24" s="12" t="s">
        <v>17</v>
      </c>
      <c r="D24" s="21">
        <v>-1516.7728494498638</v>
      </c>
      <c r="E24" s="21">
        <v>-36741.700443532704</v>
      </c>
      <c r="F24" s="21">
        <v>8376.2892097237818</v>
      </c>
      <c r="G24" s="21">
        <v>12470.993216329702</v>
      </c>
      <c r="H24" s="21">
        <v>51596.123463399934</v>
      </c>
      <c r="I24" s="21">
        <v>5931.5715253679427</v>
      </c>
      <c r="J24" s="21">
        <v>19733.628014240243</v>
      </c>
      <c r="K24" s="21">
        <v>-64148.861755180136</v>
      </c>
      <c r="L24" s="16">
        <v>-4298.7296191011046</v>
      </c>
    </row>
    <row r="25" spans="1:12" x14ac:dyDescent="0.3">
      <c r="A25" s="2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25" x14ac:dyDescent="0.3">
      <c r="A26" s="2">
        <v>5</v>
      </c>
      <c r="B26" s="11" t="s">
        <v>21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3">
      <c r="A27" s="2"/>
      <c r="B27" s="14" t="s">
        <v>16</v>
      </c>
      <c r="C27" s="12" t="s">
        <v>17</v>
      </c>
      <c r="D27" s="16">
        <v>1237.8827469586486</v>
      </c>
      <c r="E27" s="16">
        <v>-3004.9049217966885</v>
      </c>
      <c r="F27" s="16">
        <v>-1822.1463046805407</v>
      </c>
      <c r="G27" s="16">
        <v>-2402.0971471366511</v>
      </c>
      <c r="H27" s="16">
        <v>1087.4459014991296</v>
      </c>
      <c r="I27" s="16">
        <v>-2564.13294726404</v>
      </c>
      <c r="J27" s="16">
        <v>-4194.9176022355223</v>
      </c>
      <c r="K27" s="16">
        <v>-4936.5464413542368</v>
      </c>
      <c r="L27" s="16">
        <v>-16599.416716009899</v>
      </c>
    </row>
    <row r="28" spans="1:12" x14ac:dyDescent="0.3">
      <c r="A28" s="2"/>
      <c r="B28" s="2"/>
      <c r="C28" s="22"/>
      <c r="D28" s="2"/>
      <c r="E28" s="2"/>
      <c r="F28" s="2"/>
      <c r="G28" s="2"/>
      <c r="H28" s="2"/>
      <c r="I28" s="2"/>
      <c r="J28" s="2"/>
      <c r="K28" s="2"/>
      <c r="L28" s="2"/>
    </row>
    <row r="29" spans="1:12" ht="25" x14ac:dyDescent="0.3">
      <c r="A29" s="2">
        <v>6</v>
      </c>
      <c r="B29" s="23" t="s">
        <v>22</v>
      </c>
      <c r="C29" s="12" t="s">
        <v>17</v>
      </c>
      <c r="D29" s="13">
        <v>75668878.232196733</v>
      </c>
      <c r="E29" s="13">
        <v>45688527.102104746</v>
      </c>
      <c r="F29" s="13">
        <v>110519211.0760584</v>
      </c>
      <c r="G29" s="13">
        <v>48281140.89576035</v>
      </c>
      <c r="H29" s="13">
        <v>80287576.146259993</v>
      </c>
      <c r="I29" s="13">
        <v>50780175.313065365</v>
      </c>
      <c r="J29" s="13">
        <v>116807952.12843056</v>
      </c>
      <c r="K29" s="13">
        <v>72721679.770569146</v>
      </c>
      <c r="L29" s="16">
        <v>600755140.66444516</v>
      </c>
    </row>
    <row r="30" spans="1:12" ht="26" x14ac:dyDescent="0.3">
      <c r="A30" s="2"/>
      <c r="B30" s="24" t="s">
        <v>23</v>
      </c>
      <c r="C30" s="22"/>
      <c r="D30" s="25">
        <v>7199557.3045891207</v>
      </c>
      <c r="E30" s="25">
        <v>4054856.6999383178</v>
      </c>
      <c r="F30" s="25">
        <v>10301066.062409451</v>
      </c>
      <c r="G30" s="25">
        <v>4809379.0576592721</v>
      </c>
      <c r="H30" s="25">
        <v>7977279.5239310805</v>
      </c>
      <c r="I30" s="25">
        <v>4803808.6467392519</v>
      </c>
      <c r="J30" s="25">
        <v>11401882.274217356</v>
      </c>
      <c r="K30" s="25">
        <v>6702954.6522739986</v>
      </c>
      <c r="L30" s="25">
        <v>57250784.221757844</v>
      </c>
    </row>
    <row r="31" spans="1:12" ht="26" x14ac:dyDescent="0.3">
      <c r="A31" s="2"/>
      <c r="B31" s="24" t="s">
        <v>24</v>
      </c>
      <c r="C31" s="22"/>
      <c r="D31" s="25">
        <v>17235920.087565951</v>
      </c>
      <c r="E31" s="25">
        <v>9827547.2805065587</v>
      </c>
      <c r="F31" s="25">
        <v>24237441.330795214</v>
      </c>
      <c r="G31" s="25">
        <v>11094978.108178293</v>
      </c>
      <c r="H31" s="25">
        <v>19157522.263371576</v>
      </c>
      <c r="I31" s="25">
        <v>12099402.144492552</v>
      </c>
      <c r="J31" s="25">
        <v>25144520.405709893</v>
      </c>
      <c r="K31" s="25">
        <v>16698151.131808808</v>
      </c>
      <c r="L31" s="25">
        <v>135495482.75242886</v>
      </c>
    </row>
    <row r="32" spans="1:12" ht="26" x14ac:dyDescent="0.3">
      <c r="A32" s="2"/>
      <c r="B32" s="24" t="s">
        <v>25</v>
      </c>
      <c r="C32" s="22"/>
      <c r="D32" s="25">
        <v>23195488.68</v>
      </c>
      <c r="E32" s="25">
        <v>13902066.359999999</v>
      </c>
      <c r="F32" s="25">
        <v>32616861.360000003</v>
      </c>
      <c r="G32" s="25">
        <v>15768494.640000002</v>
      </c>
      <c r="H32" s="25">
        <v>24698910.599999998</v>
      </c>
      <c r="I32" s="25">
        <v>14466073.079999998</v>
      </c>
      <c r="J32" s="25">
        <v>35736311.520000003</v>
      </c>
      <c r="K32" s="25">
        <v>20436539.760000005</v>
      </c>
      <c r="L32" s="25">
        <v>180820746</v>
      </c>
    </row>
    <row r="33" spans="1:12" ht="26" x14ac:dyDescent="0.3">
      <c r="A33" s="2"/>
      <c r="B33" s="24" t="s">
        <v>26</v>
      </c>
      <c r="C33" s="22"/>
      <c r="D33" s="25">
        <v>1221804.5204809704</v>
      </c>
      <c r="E33" s="25">
        <v>895544.5334166236</v>
      </c>
      <c r="F33" s="25">
        <v>3849110.6554731987</v>
      </c>
      <c r="G33" s="25">
        <v>1013775.7532114575</v>
      </c>
      <c r="H33" s="25">
        <v>252755.63860797926</v>
      </c>
      <c r="I33" s="25">
        <v>1297875.35451337</v>
      </c>
      <c r="J33" s="25">
        <v>2695640.4762171581</v>
      </c>
      <c r="K33" s="25">
        <v>1522436.8219861703</v>
      </c>
      <c r="L33" s="25">
        <v>12748943.753906928</v>
      </c>
    </row>
    <row r="34" spans="1:12" x14ac:dyDescent="0.3">
      <c r="A34" s="2"/>
      <c r="B34" s="24" t="s">
        <v>27</v>
      </c>
      <c r="C34" s="22"/>
      <c r="D34" s="25">
        <v>19708968.654813342</v>
      </c>
      <c r="E34" s="25">
        <v>12501729.160338987</v>
      </c>
      <c r="F34" s="25">
        <v>28650252.013544325</v>
      </c>
      <c r="G34" s="25">
        <v>11301091.748085091</v>
      </c>
      <c r="H34" s="25">
        <v>20731010.282257054</v>
      </c>
      <c r="I34" s="25">
        <v>13200340.754496451</v>
      </c>
      <c r="J34" s="25">
        <v>30749494.352680594</v>
      </c>
      <c r="K34" s="25">
        <v>20113874.770841572</v>
      </c>
      <c r="L34" s="25">
        <v>156956761.73705742</v>
      </c>
    </row>
    <row r="35" spans="1:12" x14ac:dyDescent="0.3">
      <c r="A35" s="2"/>
      <c r="B35" s="24" t="s">
        <v>28</v>
      </c>
      <c r="C35" s="22"/>
      <c r="D35" s="25">
        <v>5076391.2933761515</v>
      </c>
      <c r="E35" s="25">
        <v>3218636.502346334</v>
      </c>
      <c r="F35" s="25">
        <v>7912278.4877796248</v>
      </c>
      <c r="G35" s="25">
        <v>3128808.6151966196</v>
      </c>
      <c r="H35" s="25">
        <v>5334047.07266929</v>
      </c>
      <c r="I35" s="25">
        <v>3551601.0439710906</v>
      </c>
      <c r="J35" s="25">
        <v>7911782.7884324137</v>
      </c>
      <c r="K35" s="25">
        <v>5175259.3520861119</v>
      </c>
      <c r="L35" s="25">
        <v>41308805.155857638</v>
      </c>
    </row>
    <row r="36" spans="1:12" x14ac:dyDescent="0.3">
      <c r="A36" s="2"/>
      <c r="B36" s="24" t="s">
        <v>29</v>
      </c>
      <c r="C36" s="22"/>
      <c r="D36" s="25">
        <v>2030747.6913711969</v>
      </c>
      <c r="E36" s="25">
        <v>1288146.5655579187</v>
      </c>
      <c r="F36" s="25">
        <v>2952201.1660565911</v>
      </c>
      <c r="G36" s="25">
        <v>1164612.9734296123</v>
      </c>
      <c r="H36" s="25">
        <v>2136050.7654230362</v>
      </c>
      <c r="I36" s="25">
        <v>1361074.2888526472</v>
      </c>
      <c r="J36" s="25">
        <v>3168320.3111731624</v>
      </c>
      <c r="K36" s="25">
        <v>2072463.2815724774</v>
      </c>
      <c r="L36" s="25">
        <v>16173617.043436645</v>
      </c>
    </row>
    <row r="37" spans="1:12" x14ac:dyDescent="0.3">
      <c r="A37" s="2"/>
      <c r="B37" s="26"/>
      <c r="C37" s="22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">
      <c r="A38" s="2"/>
      <c r="B38" s="2"/>
      <c r="C38" s="22"/>
      <c r="D38" s="2"/>
      <c r="E38" s="2"/>
      <c r="F38" s="2"/>
      <c r="G38" s="2"/>
      <c r="H38" s="2"/>
      <c r="I38" s="2"/>
      <c r="J38" s="2"/>
      <c r="K38" s="2"/>
      <c r="L38" s="2"/>
    </row>
    <row r="39" spans="1:12" ht="37.5" x14ac:dyDescent="0.3">
      <c r="A39" s="2">
        <v>7</v>
      </c>
      <c r="B39" s="11" t="s">
        <v>30</v>
      </c>
      <c r="C39" s="12" t="s">
        <v>17</v>
      </c>
      <c r="D39" s="13">
        <v>1333591.8364606041</v>
      </c>
      <c r="E39" s="13">
        <v>138755.60933520412</v>
      </c>
      <c r="F39" s="13">
        <v>239031.91758837985</v>
      </c>
      <c r="G39" s="13">
        <v>263376.41582562972</v>
      </c>
      <c r="H39" s="13">
        <v>29924.658423473782</v>
      </c>
      <c r="I39" s="13">
        <v>647858.8244110212</v>
      </c>
      <c r="J39" s="13">
        <v>237187.27720239572</v>
      </c>
      <c r="K39" s="13">
        <v>346428.89796297683</v>
      </c>
      <c r="L39" s="16">
        <v>3236155.4372096853</v>
      </c>
    </row>
    <row r="40" spans="1:12" x14ac:dyDescent="0.3">
      <c r="A40" s="2"/>
      <c r="B40" s="14" t="s">
        <v>31</v>
      </c>
      <c r="C40" s="22"/>
      <c r="D40" s="25">
        <v>860983.50567461224</v>
      </c>
      <c r="E40" s="25">
        <v>87100.924279567014</v>
      </c>
      <c r="F40" s="25">
        <v>153569.10988751703</v>
      </c>
      <c r="G40" s="25">
        <v>178307.44369766014</v>
      </c>
      <c r="H40" s="25">
        <v>19413.585998923831</v>
      </c>
      <c r="I40" s="25">
        <v>416771.05764921702</v>
      </c>
      <c r="J40" s="25">
        <v>152249.15316721553</v>
      </c>
      <c r="K40" s="25">
        <v>216084.7135979757</v>
      </c>
      <c r="L40" s="25">
        <v>2084479.4939526883</v>
      </c>
    </row>
    <row r="41" spans="1:12" x14ac:dyDescent="0.3">
      <c r="A41" s="2"/>
      <c r="B41" s="14" t="s">
        <v>27</v>
      </c>
      <c r="C41" s="22"/>
      <c r="D41" s="25">
        <v>347351.78209544829</v>
      </c>
      <c r="E41" s="25">
        <v>37967.629017890009</v>
      </c>
      <c r="F41" s="25">
        <v>61965.015959758166</v>
      </c>
      <c r="G41" s="25">
        <v>61648.109060915296</v>
      </c>
      <c r="H41" s="25">
        <v>7726.8293707103448</v>
      </c>
      <c r="I41" s="25">
        <v>168411.33750147981</v>
      </c>
      <c r="J41" s="25">
        <v>62439.146547519798</v>
      </c>
      <c r="K41" s="25">
        <v>95817.746408107138</v>
      </c>
      <c r="L41" s="25">
        <v>843327.59596182895</v>
      </c>
    </row>
    <row r="42" spans="1:12" x14ac:dyDescent="0.3">
      <c r="A42" s="2"/>
      <c r="B42" s="14" t="s">
        <v>28</v>
      </c>
      <c r="C42" s="22"/>
      <c r="D42" s="25">
        <v>89466.556736209066</v>
      </c>
      <c r="E42" s="25">
        <v>9774.967534267962</v>
      </c>
      <c r="F42" s="25">
        <v>17112.745205226645</v>
      </c>
      <c r="G42" s="25">
        <v>17067.831944029294</v>
      </c>
      <c r="H42" s="25">
        <v>1988.0975902620296</v>
      </c>
      <c r="I42" s="25">
        <v>45311.700145549767</v>
      </c>
      <c r="J42" s="25">
        <v>16065.466290700528</v>
      </c>
      <c r="K42" s="25">
        <v>24653.712615991597</v>
      </c>
      <c r="L42" s="25">
        <v>221441.07806223689</v>
      </c>
    </row>
    <row r="43" spans="1:12" x14ac:dyDescent="0.3">
      <c r="A43" s="2"/>
      <c r="B43" s="14" t="s">
        <v>29</v>
      </c>
      <c r="C43" s="22"/>
      <c r="D43" s="25">
        <v>35789.991954334619</v>
      </c>
      <c r="E43" s="25">
        <v>3912.088503479149</v>
      </c>
      <c r="F43" s="25">
        <v>6385.0465358780157</v>
      </c>
      <c r="G43" s="25">
        <v>6353.0311230250009</v>
      </c>
      <c r="H43" s="25">
        <v>796.14546357757558</v>
      </c>
      <c r="I43" s="25">
        <v>17364.729114774564</v>
      </c>
      <c r="J43" s="25">
        <v>6433.5111969598611</v>
      </c>
      <c r="K43" s="25">
        <v>9872.725340902407</v>
      </c>
      <c r="L43" s="25">
        <v>86907.269232931198</v>
      </c>
    </row>
    <row r="44" spans="1:12" x14ac:dyDescent="0.3">
      <c r="A44" s="2"/>
      <c r="B44" s="26"/>
      <c r="C44" s="22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">
      <c r="A45" s="2"/>
      <c r="B45" s="2"/>
      <c r="C45" s="22"/>
      <c r="D45" s="2"/>
      <c r="E45" s="2"/>
      <c r="F45" s="2"/>
      <c r="G45" s="2"/>
      <c r="H45" s="2"/>
      <c r="I45" s="2"/>
      <c r="J45" s="2"/>
      <c r="K45" s="2"/>
      <c r="L45" s="2"/>
    </row>
    <row r="46" spans="1:12" ht="25" x14ac:dyDescent="0.3">
      <c r="A46" s="2">
        <v>8</v>
      </c>
      <c r="B46" s="11" t="s">
        <v>32</v>
      </c>
      <c r="C46" s="12" t="s">
        <v>17</v>
      </c>
      <c r="D46" s="27">
        <v>3163274.2750000004</v>
      </c>
      <c r="E46" s="27">
        <v>112389.08500000001</v>
      </c>
      <c r="F46" s="27">
        <v>1426630.5825</v>
      </c>
      <c r="G46" s="27">
        <v>4721429.6175000006</v>
      </c>
      <c r="H46" s="27">
        <v>714302.42500000005</v>
      </c>
      <c r="I46" s="27">
        <v>1438753.8900000001</v>
      </c>
      <c r="J46" s="27">
        <v>2422241.0875000004</v>
      </c>
      <c r="K46" s="27">
        <v>2812660.4525000001</v>
      </c>
      <c r="L46" s="16">
        <v>16811681.415000003</v>
      </c>
    </row>
    <row r="47" spans="1:12" ht="26" x14ac:dyDescent="0.3">
      <c r="A47" s="2"/>
      <c r="B47" s="28" t="s">
        <v>33</v>
      </c>
      <c r="C47" s="22"/>
      <c r="D47" s="21">
        <v>104226500</v>
      </c>
      <c r="E47" s="21">
        <v>3703100</v>
      </c>
      <c r="F47" s="21">
        <v>47005950</v>
      </c>
      <c r="G47" s="21">
        <v>155566050</v>
      </c>
      <c r="H47" s="21">
        <v>23535500</v>
      </c>
      <c r="I47" s="21">
        <v>47405400</v>
      </c>
      <c r="J47" s="21">
        <v>79810250</v>
      </c>
      <c r="K47" s="21">
        <v>92674150</v>
      </c>
      <c r="L47" s="16">
        <v>553926900</v>
      </c>
    </row>
    <row r="48" spans="1:12" x14ac:dyDescent="0.3">
      <c r="A48" s="2"/>
      <c r="B48" s="14" t="s">
        <v>34</v>
      </c>
      <c r="C48" s="22"/>
      <c r="D48" s="21">
        <v>96980600</v>
      </c>
      <c r="E48" s="21">
        <v>3474800</v>
      </c>
      <c r="F48" s="21">
        <v>43158000</v>
      </c>
      <c r="G48" s="21">
        <v>144085400</v>
      </c>
      <c r="H48" s="21">
        <v>21687400</v>
      </c>
      <c r="I48" s="21">
        <v>42341300</v>
      </c>
      <c r="J48" s="21">
        <v>73022400</v>
      </c>
      <c r="K48" s="21">
        <v>85327100</v>
      </c>
      <c r="L48" s="16">
        <v>510077000</v>
      </c>
    </row>
    <row r="49" spans="1:12" x14ac:dyDescent="0.3">
      <c r="A49" s="2"/>
      <c r="B49" s="29" t="s">
        <v>35</v>
      </c>
      <c r="C49" s="22"/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1:12" x14ac:dyDescent="0.3">
      <c r="A50" s="2"/>
      <c r="B50" s="29" t="s">
        <v>36</v>
      </c>
      <c r="C50" s="22"/>
      <c r="D50" s="25">
        <v>96980600</v>
      </c>
      <c r="E50" s="25">
        <v>3474800</v>
      </c>
      <c r="F50" s="25">
        <v>43158000</v>
      </c>
      <c r="G50" s="25">
        <v>144085400</v>
      </c>
      <c r="H50" s="25">
        <v>21687400</v>
      </c>
      <c r="I50" s="25">
        <v>42341300</v>
      </c>
      <c r="J50" s="25">
        <v>73022400</v>
      </c>
      <c r="K50" s="25">
        <v>85327100</v>
      </c>
      <c r="L50" s="25">
        <v>510077000</v>
      </c>
    </row>
    <row r="51" spans="1:12" x14ac:dyDescent="0.3">
      <c r="A51" s="2"/>
      <c r="B51" s="14" t="s">
        <v>37</v>
      </c>
      <c r="C51" s="22"/>
      <c r="D51" s="21">
        <v>111472400</v>
      </c>
      <c r="E51" s="21">
        <v>3931400</v>
      </c>
      <c r="F51" s="21">
        <v>50853900</v>
      </c>
      <c r="G51" s="21">
        <v>167046700</v>
      </c>
      <c r="H51" s="21">
        <v>25383600</v>
      </c>
      <c r="I51" s="21">
        <v>52469500</v>
      </c>
      <c r="J51" s="21">
        <v>86598100</v>
      </c>
      <c r="K51" s="21">
        <v>100021200</v>
      </c>
      <c r="L51" s="16">
        <v>597776800</v>
      </c>
    </row>
    <row r="52" spans="1:12" x14ac:dyDescent="0.3">
      <c r="A52" s="2"/>
      <c r="B52" s="29" t="s">
        <v>38</v>
      </c>
      <c r="C52" s="22"/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</row>
    <row r="53" spans="1:12" x14ac:dyDescent="0.3">
      <c r="A53" s="2"/>
      <c r="B53" s="29" t="s">
        <v>39</v>
      </c>
      <c r="C53" s="22"/>
      <c r="D53" s="25">
        <v>111472400</v>
      </c>
      <c r="E53" s="25">
        <v>3931400</v>
      </c>
      <c r="F53" s="25">
        <v>50853900</v>
      </c>
      <c r="G53" s="25">
        <v>167046700</v>
      </c>
      <c r="H53" s="25">
        <v>25383600</v>
      </c>
      <c r="I53" s="25">
        <v>52469500</v>
      </c>
      <c r="J53" s="25">
        <v>86598100</v>
      </c>
      <c r="K53" s="25">
        <v>100021200</v>
      </c>
      <c r="L53" s="25">
        <v>597776800</v>
      </c>
    </row>
    <row r="54" spans="1:12" ht="26" x14ac:dyDescent="0.3">
      <c r="A54" s="2"/>
      <c r="B54" s="30" t="s">
        <v>40</v>
      </c>
      <c r="C54" s="22"/>
      <c r="D54" s="31">
        <v>3.0350000000000002E-2</v>
      </c>
      <c r="E54" s="31">
        <v>3.0350000000000002E-2</v>
      </c>
      <c r="F54" s="31">
        <v>3.0350000000000002E-2</v>
      </c>
      <c r="G54" s="31">
        <v>3.0350000000000002E-2</v>
      </c>
      <c r="H54" s="31">
        <v>3.0350000000000002E-2</v>
      </c>
      <c r="I54" s="31">
        <v>3.0350000000000002E-2</v>
      </c>
      <c r="J54" s="31">
        <v>3.0350000000000002E-2</v>
      </c>
      <c r="K54" s="31">
        <v>3.0350000000000002E-2</v>
      </c>
      <c r="L54" s="31">
        <v>0.24279999999999996</v>
      </c>
    </row>
    <row r="55" spans="1:12" x14ac:dyDescent="0.3">
      <c r="A55" s="2"/>
      <c r="B55" s="3"/>
      <c r="C55" s="32"/>
      <c r="D55" s="33"/>
      <c r="E55" s="33"/>
      <c r="F55" s="33"/>
      <c r="G55" s="33"/>
      <c r="H55" s="33"/>
      <c r="I55" s="33"/>
      <c r="J55" s="33"/>
      <c r="K55" s="33"/>
      <c r="L55" s="33"/>
    </row>
    <row r="56" spans="1:12" ht="25" x14ac:dyDescent="0.3">
      <c r="A56" s="2">
        <v>9</v>
      </c>
      <c r="B56" s="11" t="s">
        <v>41</v>
      </c>
      <c r="C56" s="12" t="s">
        <v>17</v>
      </c>
      <c r="D56" s="27">
        <v>-217915.01540995919</v>
      </c>
      <c r="E56" s="27">
        <v>-95399.850273208009</v>
      </c>
      <c r="F56" s="27">
        <v>-393913.77669977018</v>
      </c>
      <c r="G56" s="27">
        <v>-103287.25558820408</v>
      </c>
      <c r="H56" s="27">
        <v>-271384.76330275601</v>
      </c>
      <c r="I56" s="27">
        <v>-110182.90737848979</v>
      </c>
      <c r="J56" s="27">
        <v>-362300.98550937657</v>
      </c>
      <c r="K56" s="27">
        <v>-126383.02625749707</v>
      </c>
      <c r="L56" s="16">
        <v>-1680767.5804192608</v>
      </c>
    </row>
    <row r="57" spans="1:12" ht="26" x14ac:dyDescent="0.3">
      <c r="A57" s="2"/>
      <c r="B57" s="30" t="s">
        <v>42</v>
      </c>
      <c r="C57" s="22"/>
      <c r="D57" s="34">
        <v>-8495712.1017527953</v>
      </c>
      <c r="E57" s="34">
        <v>-3719292.4083122034</v>
      </c>
      <c r="F57" s="34">
        <v>-15357262.249503711</v>
      </c>
      <c r="G57" s="34">
        <v>-4026793.590183395</v>
      </c>
      <c r="H57" s="34">
        <v>-10580302.662875477</v>
      </c>
      <c r="I57" s="34">
        <v>-4295629.9172900505</v>
      </c>
      <c r="J57" s="34">
        <v>-14124794.756700842</v>
      </c>
      <c r="K57" s="34">
        <v>-4927213.4993176246</v>
      </c>
      <c r="L57" s="16">
        <v>-65527001.185936101</v>
      </c>
    </row>
    <row r="58" spans="1:12" ht="26" x14ac:dyDescent="0.3">
      <c r="A58" s="2"/>
      <c r="B58" s="30" t="s">
        <v>43</v>
      </c>
      <c r="C58" s="22"/>
      <c r="D58" s="31">
        <v>2.5649999999999999E-2</v>
      </c>
      <c r="E58" s="31">
        <v>2.5649999999999999E-2</v>
      </c>
      <c r="F58" s="31">
        <v>2.5649999999999999E-2</v>
      </c>
      <c r="G58" s="31">
        <v>2.5649999999999999E-2</v>
      </c>
      <c r="H58" s="31">
        <v>2.5649999999999999E-2</v>
      </c>
      <c r="I58" s="31">
        <v>2.5649999999999999E-2</v>
      </c>
      <c r="J58" s="31">
        <v>2.5649999999999999E-2</v>
      </c>
      <c r="K58" s="31">
        <v>2.5649999999999999E-2</v>
      </c>
      <c r="L58" s="31">
        <v>0.20520000000000002</v>
      </c>
    </row>
    <row r="59" spans="1:12" x14ac:dyDescent="0.3">
      <c r="A59" s="2"/>
      <c r="B59" s="3"/>
      <c r="C59" s="32"/>
      <c r="D59" s="35"/>
      <c r="E59" s="35"/>
      <c r="F59" s="35"/>
      <c r="G59" s="35"/>
      <c r="H59" s="35"/>
      <c r="I59" s="35"/>
      <c r="J59" s="35"/>
      <c r="K59" s="35"/>
      <c r="L59" s="35"/>
    </row>
    <row r="60" spans="1:12" ht="25" x14ac:dyDescent="0.3">
      <c r="A60" s="2">
        <v>10</v>
      </c>
      <c r="B60" s="11" t="s">
        <v>44</v>
      </c>
      <c r="C60" s="12" t="s">
        <v>17</v>
      </c>
      <c r="D60" s="27">
        <v>59431.979307571884</v>
      </c>
      <c r="E60" s="27">
        <v>72584.154305701959</v>
      </c>
      <c r="F60" s="27">
        <v>97768.170616417905</v>
      </c>
      <c r="G60" s="27">
        <v>20415.300257420276</v>
      </c>
      <c r="H60" s="27">
        <v>16223.102379407226</v>
      </c>
      <c r="I60" s="27">
        <v>48465.132671827669</v>
      </c>
      <c r="J60" s="27">
        <v>229159.67272867658</v>
      </c>
      <c r="K60" s="27">
        <v>121863.24065849315</v>
      </c>
      <c r="L60" s="16">
        <v>665910.75292551669</v>
      </c>
    </row>
    <row r="61" spans="1:12" ht="26" x14ac:dyDescent="0.3">
      <c r="A61" s="2"/>
      <c r="B61" s="30" t="s">
        <v>45</v>
      </c>
      <c r="C61" s="22"/>
      <c r="D61" s="21">
        <v>2317036.2303146934</v>
      </c>
      <c r="E61" s="21">
        <v>2829791.5908655734</v>
      </c>
      <c r="F61" s="21">
        <v>3811624.5854353961</v>
      </c>
      <c r="G61" s="21">
        <v>795918.13869084907</v>
      </c>
      <c r="H61" s="21">
        <v>632479.62492815696</v>
      </c>
      <c r="I61" s="21">
        <v>1889478.8566014688</v>
      </c>
      <c r="J61" s="21">
        <v>8934100.3013129272</v>
      </c>
      <c r="K61" s="21">
        <v>4751003.5344441775</v>
      </c>
      <c r="L61" s="16">
        <v>25961432.862593241</v>
      </c>
    </row>
    <row r="62" spans="1:12" ht="39" x14ac:dyDescent="0.3">
      <c r="A62" s="2"/>
      <c r="B62" s="14" t="s">
        <v>46</v>
      </c>
      <c r="C62" s="22"/>
      <c r="D62" s="21">
        <v>3854619.8531053402</v>
      </c>
      <c r="E62" s="21">
        <v>4318636.9961540978</v>
      </c>
      <c r="F62" s="21">
        <v>6685591.5689138612</v>
      </c>
      <c r="G62" s="21">
        <v>1712531.984921132</v>
      </c>
      <c r="H62" s="21">
        <v>1563996.5468998468</v>
      </c>
      <c r="I62" s="21">
        <v>3179530.4702290562</v>
      </c>
      <c r="J62" s="21">
        <v>13878488.758417238</v>
      </c>
      <c r="K62" s="21">
        <v>7373727.6809255704</v>
      </c>
      <c r="L62" s="16">
        <v>42567123.859566145</v>
      </c>
    </row>
    <row r="63" spans="1:12" ht="39" x14ac:dyDescent="0.3">
      <c r="A63" s="2"/>
      <c r="B63" s="14" t="s">
        <v>47</v>
      </c>
      <c r="C63" s="22"/>
      <c r="D63" s="34">
        <v>779452.60752404667</v>
      </c>
      <c r="E63" s="34">
        <v>1340946.1855770492</v>
      </c>
      <c r="F63" s="34">
        <v>937657.60195693048</v>
      </c>
      <c r="G63" s="34">
        <v>-120695.70753943382</v>
      </c>
      <c r="H63" s="34">
        <v>-299037.29704353283</v>
      </c>
      <c r="I63" s="34">
        <v>599427.24297388142</v>
      </c>
      <c r="J63" s="34">
        <v>3989711.8442086172</v>
      </c>
      <c r="K63" s="34">
        <v>2128279.3879627851</v>
      </c>
      <c r="L63" s="16">
        <v>9355741.865620343</v>
      </c>
    </row>
    <row r="64" spans="1:12" ht="26" x14ac:dyDescent="0.3">
      <c r="A64" s="2"/>
      <c r="B64" s="30" t="s">
        <v>43</v>
      </c>
      <c r="C64" s="22"/>
      <c r="D64" s="36">
        <v>2.5649999999999999E-2</v>
      </c>
      <c r="E64" s="36">
        <v>2.5649999999999999E-2</v>
      </c>
      <c r="F64" s="36">
        <v>2.5649999999999999E-2</v>
      </c>
      <c r="G64" s="36">
        <v>2.5649999999999999E-2</v>
      </c>
      <c r="H64" s="36">
        <v>2.5649999999999999E-2</v>
      </c>
      <c r="I64" s="36">
        <v>2.5649999999999999E-2</v>
      </c>
      <c r="J64" s="36">
        <v>2.5649999999999999E-2</v>
      </c>
      <c r="K64" s="36">
        <v>2.5649999999999999E-2</v>
      </c>
      <c r="L64" s="36">
        <v>0.20520000000000002</v>
      </c>
    </row>
    <row r="65" spans="1:12" x14ac:dyDescent="0.3">
      <c r="A65" s="2"/>
      <c r="B65" s="3"/>
      <c r="C65" s="32"/>
      <c r="D65" s="35"/>
      <c r="E65" s="35"/>
      <c r="F65" s="35"/>
      <c r="G65" s="35"/>
      <c r="H65" s="35"/>
      <c r="I65" s="35"/>
      <c r="J65" s="35"/>
      <c r="K65" s="35"/>
      <c r="L65" s="35"/>
    </row>
    <row r="66" spans="1:12" ht="25" x14ac:dyDescent="0.3">
      <c r="A66" s="2">
        <v>11</v>
      </c>
      <c r="B66" s="11" t="s">
        <v>48</v>
      </c>
      <c r="C66" s="12" t="s">
        <v>17</v>
      </c>
      <c r="D66" s="27">
        <v>14031.69366244226</v>
      </c>
      <c r="E66" s="27">
        <v>8789.0960352063648</v>
      </c>
      <c r="F66" s="27">
        <v>20263.720829188551</v>
      </c>
      <c r="G66" s="27">
        <v>7015.4696057172168</v>
      </c>
      <c r="H66" s="27">
        <v>11659.092435965367</v>
      </c>
      <c r="I66" s="27">
        <v>8725.3884238189348</v>
      </c>
      <c r="J66" s="27">
        <v>18335.583590273844</v>
      </c>
      <c r="K66" s="27">
        <v>13147.99573439037</v>
      </c>
      <c r="L66" s="16">
        <v>101968.0403170029</v>
      </c>
    </row>
    <row r="67" spans="1:12" ht="39" x14ac:dyDescent="0.3">
      <c r="A67" s="2"/>
      <c r="B67" s="30" t="s">
        <v>49</v>
      </c>
      <c r="C67" s="22"/>
      <c r="D67" s="21">
        <v>547044.58722971776</v>
      </c>
      <c r="E67" s="21">
        <v>342654.81618738268</v>
      </c>
      <c r="F67" s="21">
        <v>790008.60932508972</v>
      </c>
      <c r="G67" s="21">
        <v>273507.58696753281</v>
      </c>
      <c r="H67" s="21">
        <v>454545.51407272386</v>
      </c>
      <c r="I67" s="21">
        <v>340171.08864791167</v>
      </c>
      <c r="J67" s="21">
        <v>714837.56687227462</v>
      </c>
      <c r="K67" s="21">
        <v>512592.42629202222</v>
      </c>
      <c r="L67" s="16">
        <v>3975362.1955946553</v>
      </c>
    </row>
    <row r="68" spans="1:12" ht="39" x14ac:dyDescent="0.3">
      <c r="A68" s="2"/>
      <c r="B68" s="14" t="s">
        <v>50</v>
      </c>
      <c r="C68" s="22"/>
      <c r="D68" s="21">
        <v>643332.5383260774</v>
      </c>
      <c r="E68" s="21">
        <v>405365.79658317694</v>
      </c>
      <c r="F68" s="21">
        <v>933194.17910011963</v>
      </c>
      <c r="G68" s="21">
        <v>318482.48929004383</v>
      </c>
      <c r="H68" s="21">
        <v>540730.38876363181</v>
      </c>
      <c r="I68" s="21">
        <v>401530.21613806998</v>
      </c>
      <c r="J68" s="21">
        <v>840073.72082969942</v>
      </c>
      <c r="K68" s="21">
        <v>606391.11172269634</v>
      </c>
      <c r="L68" s="16">
        <v>4689100.4407535149</v>
      </c>
    </row>
    <row r="69" spans="1:12" ht="39" x14ac:dyDescent="0.3">
      <c r="A69" s="2"/>
      <c r="B69" s="14" t="s">
        <v>51</v>
      </c>
      <c r="C69" s="22"/>
      <c r="D69" s="21">
        <v>450756.63613335806</v>
      </c>
      <c r="E69" s="21">
        <v>279943.83579158847</v>
      </c>
      <c r="F69" s="21">
        <v>646823.03955005982</v>
      </c>
      <c r="G69" s="21">
        <v>228532.68464502177</v>
      </c>
      <c r="H69" s="21">
        <v>368360.63938181591</v>
      </c>
      <c r="I69" s="21">
        <v>278811.96115775331</v>
      </c>
      <c r="J69" s="21">
        <v>589601.41291484982</v>
      </c>
      <c r="K69" s="21">
        <v>418793.74086134817</v>
      </c>
      <c r="L69" s="16">
        <v>3261623.9504357954</v>
      </c>
    </row>
    <row r="70" spans="1:12" ht="26" x14ac:dyDescent="0.3">
      <c r="A70" s="2"/>
      <c r="B70" s="30" t="s">
        <v>43</v>
      </c>
      <c r="C70" s="22"/>
      <c r="D70" s="36">
        <v>2.5649999999999999E-2</v>
      </c>
      <c r="E70" s="36">
        <v>2.5649999999999999E-2</v>
      </c>
      <c r="F70" s="36">
        <v>2.5649999999999999E-2</v>
      </c>
      <c r="G70" s="36">
        <v>2.5649999999999999E-2</v>
      </c>
      <c r="H70" s="36">
        <v>2.5649999999999999E-2</v>
      </c>
      <c r="I70" s="36">
        <v>2.5649999999999999E-2</v>
      </c>
      <c r="J70" s="36">
        <v>2.5649999999999999E-2</v>
      </c>
      <c r="K70" s="36">
        <v>2.5649999999999999E-2</v>
      </c>
      <c r="L70" s="36">
        <v>0.20520000000000002</v>
      </c>
    </row>
    <row r="71" spans="1:12" x14ac:dyDescent="0.3">
      <c r="A71" s="2"/>
      <c r="B71" s="3"/>
      <c r="C71" s="32"/>
      <c r="D71" s="35"/>
      <c r="E71" s="35"/>
      <c r="F71" s="35"/>
      <c r="G71" s="35"/>
      <c r="H71" s="35"/>
      <c r="I71" s="35"/>
      <c r="J71" s="35"/>
      <c r="K71" s="35"/>
      <c r="L71" s="35"/>
    </row>
    <row r="72" spans="1:12" ht="25" x14ac:dyDescent="0.3">
      <c r="A72" s="2">
        <v>12</v>
      </c>
      <c r="B72" s="11" t="s">
        <v>52</v>
      </c>
      <c r="C72" s="12" t="s">
        <v>17</v>
      </c>
      <c r="D72" s="27">
        <v>-112.26766541521543</v>
      </c>
      <c r="E72" s="27">
        <v>-1463.5523534245165</v>
      </c>
      <c r="F72" s="27">
        <v>230.05401674182994</v>
      </c>
      <c r="G72" s="27">
        <v>126.89512440428294</v>
      </c>
      <c r="H72" s="27">
        <v>691.74536116810475</v>
      </c>
      <c r="I72" s="27">
        <v>103.63853592185073</v>
      </c>
      <c r="J72" s="27">
        <v>363.59885478200465</v>
      </c>
      <c r="K72" s="27">
        <v>-2541.7835887933211</v>
      </c>
      <c r="L72" s="16">
        <v>-2601.6717146149799</v>
      </c>
    </row>
    <row r="73" spans="1:12" ht="26" x14ac:dyDescent="0.3">
      <c r="A73" s="2"/>
      <c r="B73" s="30" t="s">
        <v>53</v>
      </c>
      <c r="C73" s="22"/>
      <c r="D73" s="21">
        <v>-4376.9070337315961</v>
      </c>
      <c r="E73" s="21">
        <v>-57058.571283606878</v>
      </c>
      <c r="F73" s="21">
        <v>8968.9675143013628</v>
      </c>
      <c r="G73" s="21">
        <v>4947.1783393482629</v>
      </c>
      <c r="H73" s="21">
        <v>26968.630065033325</v>
      </c>
      <c r="I73" s="21">
        <v>4040.4887298967151</v>
      </c>
      <c r="J73" s="21">
        <v>14175.393948616167</v>
      </c>
      <c r="K73" s="21">
        <v>-99094.876756074897</v>
      </c>
      <c r="L73" s="16">
        <v>-101429.69647621753</v>
      </c>
    </row>
    <row r="74" spans="1:12" ht="39" x14ac:dyDescent="0.3">
      <c r="A74" s="2"/>
      <c r="B74" s="14" t="s">
        <v>54</v>
      </c>
      <c r="C74" s="22"/>
      <c r="D74" s="21">
        <v>-5135.2934584565282</v>
      </c>
      <c r="E74" s="21">
        <v>-75429.421505373233</v>
      </c>
      <c r="F74" s="21">
        <v>13157.112119163252</v>
      </c>
      <c r="G74" s="21">
        <v>11182.674947513115</v>
      </c>
      <c r="H74" s="21">
        <v>52766.691796733292</v>
      </c>
      <c r="I74" s="21">
        <v>7006.2744925806865</v>
      </c>
      <c r="J74" s="21">
        <v>24042.207955736289</v>
      </c>
      <c r="K74" s="21">
        <v>-131169.30763366495</v>
      </c>
      <c r="L74" s="16">
        <v>-103579.06128576807</v>
      </c>
    </row>
    <row r="75" spans="1:12" ht="39" x14ac:dyDescent="0.3">
      <c r="A75" s="2"/>
      <c r="B75" s="14" t="s">
        <v>55</v>
      </c>
      <c r="C75" s="22"/>
      <c r="D75" s="34">
        <v>-3618.5206090066645</v>
      </c>
      <c r="E75" s="34">
        <v>-38687.721061840522</v>
      </c>
      <c r="F75" s="34">
        <v>4780.8229094394719</v>
      </c>
      <c r="G75" s="34">
        <v>-1288.3182688165882</v>
      </c>
      <c r="H75" s="34">
        <v>1170.5683333333582</v>
      </c>
      <c r="I75" s="34">
        <v>1074.7029672127437</v>
      </c>
      <c r="J75" s="34">
        <v>4308.5799414960466</v>
      </c>
      <c r="K75" s="34">
        <v>-67020.445878484825</v>
      </c>
      <c r="L75" s="16">
        <v>-99280.331666666985</v>
      </c>
    </row>
    <row r="76" spans="1:12" ht="26" x14ac:dyDescent="0.3">
      <c r="A76" s="2"/>
      <c r="B76" s="30" t="s">
        <v>43</v>
      </c>
      <c r="C76" s="22"/>
      <c r="D76" s="36">
        <v>2.5649999999999999E-2</v>
      </c>
      <c r="E76" s="36">
        <v>2.5649999999999999E-2</v>
      </c>
      <c r="F76" s="36">
        <v>2.5649999999999999E-2</v>
      </c>
      <c r="G76" s="36">
        <v>2.5649999999999999E-2</v>
      </c>
      <c r="H76" s="36">
        <v>2.5649999999999999E-2</v>
      </c>
      <c r="I76" s="36">
        <v>2.5649999999999999E-2</v>
      </c>
      <c r="J76" s="36">
        <v>2.5649999999999999E-2</v>
      </c>
      <c r="K76" s="36">
        <v>2.5649999999999999E-2</v>
      </c>
      <c r="L76" s="36">
        <v>0.20520000000000002</v>
      </c>
    </row>
    <row r="77" spans="1:12" x14ac:dyDescent="0.3">
      <c r="A77" s="2"/>
      <c r="B77" s="3"/>
      <c r="C77" s="32"/>
      <c r="D77" s="35"/>
      <c r="E77" s="35"/>
      <c r="F77" s="35"/>
      <c r="G77" s="35"/>
      <c r="H77" s="35"/>
      <c r="I77" s="35"/>
      <c r="J77" s="35"/>
      <c r="K77" s="35"/>
      <c r="L77" s="35"/>
    </row>
    <row r="78" spans="1:12" ht="25" x14ac:dyDescent="0.3">
      <c r="A78" s="2">
        <v>13</v>
      </c>
      <c r="B78" s="11" t="s">
        <v>56</v>
      </c>
      <c r="C78" s="12" t="s">
        <v>17</v>
      </c>
      <c r="D78" s="27">
        <v>23.269565408402659</v>
      </c>
      <c r="E78" s="27">
        <v>-69.500185085632424</v>
      </c>
      <c r="F78" s="27">
        <v>-40.879886370167988</v>
      </c>
      <c r="G78" s="27">
        <v>-52.11859328381292</v>
      </c>
      <c r="H78" s="27">
        <v>11.459759544564664</v>
      </c>
      <c r="I78" s="27">
        <v>-37.138904662266071</v>
      </c>
      <c r="J78" s="27">
        <v>-84.611331378410057</v>
      </c>
      <c r="K78" s="27">
        <v>-111.83066232044047</v>
      </c>
      <c r="L78" s="16">
        <v>-361.35023814776264</v>
      </c>
    </row>
    <row r="79" spans="1:12" ht="26" x14ac:dyDescent="0.3">
      <c r="A79" s="2"/>
      <c r="B79" s="30" t="s">
        <v>57</v>
      </c>
      <c r="C79" s="22"/>
      <c r="D79" s="21">
        <v>907.19553249133173</v>
      </c>
      <c r="E79" s="21">
        <v>-2709.5588727342079</v>
      </c>
      <c r="F79" s="21">
        <v>-1593.7577532229236</v>
      </c>
      <c r="G79" s="21">
        <v>-2031.913968179841</v>
      </c>
      <c r="H79" s="21">
        <v>446.77425125008438</v>
      </c>
      <c r="I79" s="21">
        <v>-1447.9105131487747</v>
      </c>
      <c r="J79" s="21">
        <v>-3298.6873831738812</v>
      </c>
      <c r="K79" s="21">
        <v>-4359.8698760405641</v>
      </c>
      <c r="L79" s="16">
        <v>-14087.728582758777</v>
      </c>
    </row>
    <row r="80" spans="1:12" ht="39" x14ac:dyDescent="0.3">
      <c r="A80" s="2"/>
      <c r="B80" s="14" t="s">
        <v>58</v>
      </c>
      <c r="C80" s="22"/>
      <c r="D80" s="21">
        <v>1526.136905970656</v>
      </c>
      <c r="E80" s="21">
        <v>-4212.0113336325521</v>
      </c>
      <c r="F80" s="21">
        <v>-2504.8309055631939</v>
      </c>
      <c r="G80" s="21">
        <v>-3232.9625417481666</v>
      </c>
      <c r="H80" s="21">
        <v>990.49720199964918</v>
      </c>
      <c r="I80" s="21">
        <v>-2729.9769867807945</v>
      </c>
      <c r="J80" s="21">
        <v>-5396.1461842916424</v>
      </c>
      <c r="K80" s="21">
        <v>-6828.143096717683</v>
      </c>
      <c r="L80" s="16">
        <v>-22387.436940763728</v>
      </c>
    </row>
    <row r="81" spans="1:12" ht="39" x14ac:dyDescent="0.3">
      <c r="A81" s="2"/>
      <c r="B81" s="14" t="s">
        <v>59</v>
      </c>
      <c r="C81" s="22"/>
      <c r="D81" s="34">
        <v>288.25415901200751</v>
      </c>
      <c r="E81" s="34">
        <v>-1207.1064118358636</v>
      </c>
      <c r="F81" s="34">
        <v>-682.6846008826534</v>
      </c>
      <c r="G81" s="34">
        <v>-830.86539461151528</v>
      </c>
      <c r="H81" s="34">
        <v>-96.948699499480426</v>
      </c>
      <c r="I81" s="34">
        <v>-165.8440395167548</v>
      </c>
      <c r="J81" s="34">
        <v>-1201.2285820561199</v>
      </c>
      <c r="K81" s="34">
        <v>-1891.596655363446</v>
      </c>
      <c r="L81" s="16">
        <v>-5788.0202247538264</v>
      </c>
    </row>
    <row r="82" spans="1:12" ht="26" x14ac:dyDescent="0.3">
      <c r="A82" s="2"/>
      <c r="B82" s="30" t="s">
        <v>43</v>
      </c>
      <c r="C82" s="22"/>
      <c r="D82" s="36">
        <v>2.5649999999999999E-2</v>
      </c>
      <c r="E82" s="36">
        <v>2.5649999999999999E-2</v>
      </c>
      <c r="F82" s="36">
        <v>2.5649999999999999E-2</v>
      </c>
      <c r="G82" s="36">
        <v>2.5649999999999999E-2</v>
      </c>
      <c r="H82" s="36">
        <v>2.5649999999999999E-2</v>
      </c>
      <c r="I82" s="36">
        <v>2.5649999999999999E-2</v>
      </c>
      <c r="J82" s="36">
        <v>2.5649999999999999E-2</v>
      </c>
      <c r="K82" s="36">
        <v>2.5649999999999999E-2</v>
      </c>
      <c r="L82" s="36">
        <v>0.20520000000000002</v>
      </c>
    </row>
    <row r="83" spans="1:12" x14ac:dyDescent="0.3">
      <c r="A83" s="2"/>
      <c r="B83" s="3"/>
      <c r="C83" s="17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">
      <c r="A84" s="2"/>
      <c r="B84" s="8" t="s">
        <v>60</v>
      </c>
      <c r="C84" s="37"/>
      <c r="D84" s="10"/>
      <c r="E84" s="10"/>
      <c r="F84" s="10"/>
      <c r="G84" s="10"/>
      <c r="H84" s="10"/>
      <c r="I84" s="10"/>
      <c r="J84" s="10"/>
      <c r="K84" s="10"/>
      <c r="L84" s="10"/>
    </row>
    <row r="85" spans="1:12" x14ac:dyDescent="0.3">
      <c r="A85" s="2"/>
      <c r="B85" s="3"/>
      <c r="C85" s="17"/>
      <c r="D85" s="2"/>
      <c r="E85" s="2"/>
      <c r="F85" s="2"/>
      <c r="G85" s="2"/>
      <c r="H85" s="2"/>
      <c r="I85" s="2"/>
      <c r="J85" s="2"/>
      <c r="K85" s="2"/>
      <c r="L85" s="2"/>
    </row>
    <row r="86" spans="1:12" ht="37.5" x14ac:dyDescent="0.3">
      <c r="A86" s="2">
        <v>14</v>
      </c>
      <c r="B86" s="11" t="s">
        <v>15</v>
      </c>
      <c r="C86" s="12"/>
      <c r="D86" s="13"/>
      <c r="E86" s="13"/>
      <c r="F86" s="13"/>
      <c r="G86" s="13"/>
      <c r="H86" s="13"/>
      <c r="I86" s="13"/>
      <c r="J86" s="13"/>
      <c r="K86" s="13"/>
      <c r="L86" s="13"/>
    </row>
    <row r="87" spans="1:12" x14ac:dyDescent="0.3">
      <c r="A87" s="2"/>
      <c r="B87" s="14" t="s">
        <v>61</v>
      </c>
      <c r="C87" s="15" t="s">
        <v>17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</row>
    <row r="88" spans="1:12" x14ac:dyDescent="0.3">
      <c r="A88" s="2"/>
      <c r="B88" s="2"/>
      <c r="C88" s="22"/>
      <c r="D88" s="2"/>
      <c r="E88" s="2"/>
      <c r="F88" s="2"/>
      <c r="G88" s="2"/>
      <c r="H88" s="2"/>
      <c r="I88" s="2"/>
      <c r="J88" s="2"/>
      <c r="K88" s="2"/>
      <c r="L88" s="2"/>
    </row>
    <row r="89" spans="1:12" ht="37.5" x14ac:dyDescent="0.3">
      <c r="A89" s="2">
        <v>15</v>
      </c>
      <c r="B89" s="11" t="s">
        <v>18</v>
      </c>
      <c r="C89" s="12"/>
      <c r="D89" s="13"/>
      <c r="E89" s="13"/>
      <c r="F89" s="13"/>
      <c r="G89" s="13"/>
      <c r="H89" s="13"/>
      <c r="I89" s="13"/>
      <c r="J89" s="13"/>
      <c r="K89" s="13"/>
      <c r="L89" s="13"/>
    </row>
    <row r="90" spans="1:12" x14ac:dyDescent="0.3">
      <c r="A90" s="2"/>
      <c r="B90" s="14" t="s">
        <v>61</v>
      </c>
      <c r="C90" s="15" t="s">
        <v>17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1:12" x14ac:dyDescent="0.3">
      <c r="A91" s="2"/>
      <c r="B91" s="2"/>
      <c r="C91" s="22"/>
      <c r="D91" s="2"/>
      <c r="E91" s="2"/>
      <c r="F91" s="2"/>
      <c r="G91" s="2"/>
      <c r="H91" s="2"/>
      <c r="I91" s="2"/>
      <c r="J91" s="2"/>
      <c r="K91" s="2"/>
      <c r="L91" s="2"/>
    </row>
    <row r="92" spans="1:12" ht="37.5" x14ac:dyDescent="0.3">
      <c r="A92" s="2">
        <v>16</v>
      </c>
      <c r="B92" s="11" t="s">
        <v>19</v>
      </c>
      <c r="C92" s="12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3">
      <c r="A93" s="2"/>
      <c r="B93" s="14" t="s">
        <v>61</v>
      </c>
      <c r="C93" s="12" t="s">
        <v>17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16">
        <v>0</v>
      </c>
    </row>
    <row r="94" spans="1:12" x14ac:dyDescent="0.3">
      <c r="A94" s="2"/>
      <c r="B94" s="3"/>
      <c r="C94" s="17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">
      <c r="A95" s="2"/>
      <c r="B95" s="3"/>
      <c r="C95" s="17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">
      <c r="A96" s="2"/>
      <c r="B96" s="8" t="s">
        <v>62</v>
      </c>
      <c r="C96" s="37"/>
      <c r="D96" s="10"/>
      <c r="E96" s="10"/>
      <c r="F96" s="10"/>
      <c r="G96" s="10"/>
      <c r="H96" s="10"/>
      <c r="I96" s="10"/>
      <c r="J96" s="10"/>
      <c r="K96" s="10"/>
      <c r="L96" s="10"/>
    </row>
    <row r="97" spans="1:12" x14ac:dyDescent="0.3">
      <c r="A97" s="2"/>
      <c r="B97" s="2"/>
      <c r="C97" s="22"/>
      <c r="D97" s="2"/>
      <c r="E97" s="2"/>
      <c r="F97" s="2"/>
      <c r="G97" s="2"/>
      <c r="H97" s="2"/>
      <c r="I97" s="2"/>
      <c r="J97" s="2"/>
      <c r="K97" s="2"/>
      <c r="L97" s="2"/>
    </row>
    <row r="98" spans="1:12" ht="25" x14ac:dyDescent="0.3">
      <c r="A98" s="2">
        <v>17</v>
      </c>
      <c r="B98" s="23" t="s">
        <v>22</v>
      </c>
      <c r="C98" s="12"/>
      <c r="D98" s="13"/>
      <c r="E98" s="13"/>
      <c r="F98" s="13"/>
      <c r="G98" s="13"/>
      <c r="H98" s="13"/>
      <c r="I98" s="13"/>
      <c r="J98" s="13"/>
      <c r="K98" s="13"/>
      <c r="L98" s="13"/>
    </row>
    <row r="99" spans="1:12" x14ac:dyDescent="0.3">
      <c r="A99" s="2"/>
      <c r="B99" s="24" t="s">
        <v>63</v>
      </c>
      <c r="C99" s="12" t="s">
        <v>17</v>
      </c>
      <c r="D99" s="25">
        <v>11367218.741280058</v>
      </c>
      <c r="E99" s="25">
        <v>4597681.1483040266</v>
      </c>
      <c r="F99" s="25">
        <v>5287889.8487502038</v>
      </c>
      <c r="G99" s="25">
        <v>8722030.1011537015</v>
      </c>
      <c r="H99" s="25">
        <v>7734040.0348852361</v>
      </c>
      <c r="I99" s="25">
        <v>6618152.8640915034</v>
      </c>
      <c r="J99" s="25">
        <v>5716939.8418883402</v>
      </c>
      <c r="K99" s="25">
        <v>3976257.6265209764</v>
      </c>
      <c r="L99" s="25">
        <v>54020210.206874043</v>
      </c>
    </row>
    <row r="100" spans="1:12" x14ac:dyDescent="0.3">
      <c r="A100" s="2"/>
      <c r="B100" s="2"/>
      <c r="C100" s="2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37.5" x14ac:dyDescent="0.3">
      <c r="A101" s="2">
        <v>18</v>
      </c>
      <c r="B101" s="11" t="s">
        <v>30</v>
      </c>
      <c r="C101" s="12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x14ac:dyDescent="0.3">
      <c r="A102" s="2"/>
      <c r="B102" s="24" t="s">
        <v>63</v>
      </c>
      <c r="C102" s="12" t="s">
        <v>17</v>
      </c>
      <c r="D102" s="25">
        <v>3289.4913596808701</v>
      </c>
      <c r="E102" s="25">
        <v>847.74742911047713</v>
      </c>
      <c r="F102" s="25">
        <v>272.00280882968434</v>
      </c>
      <c r="G102" s="25">
        <v>4642.4801278626801</v>
      </c>
      <c r="H102" s="25">
        <v>320.89397159301859</v>
      </c>
      <c r="I102" s="25">
        <v>2683.7263308018619</v>
      </c>
      <c r="J102" s="25">
        <v>637.71396198230082</v>
      </c>
      <c r="K102" s="25">
        <v>5280.0509045294957</v>
      </c>
      <c r="L102" s="25">
        <v>17974.106894390388</v>
      </c>
    </row>
    <row r="103" spans="1:12" x14ac:dyDescent="0.3">
      <c r="A103" s="2"/>
      <c r="B103" s="2"/>
      <c r="C103" s="2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">
      <c r="A104" s="2"/>
      <c r="B104" s="3"/>
      <c r="C104" s="17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">
      <c r="A105" s="2"/>
      <c r="B105" s="8" t="s">
        <v>64</v>
      </c>
      <c r="C105" s="37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12" x14ac:dyDescent="0.3">
      <c r="A106" s="2"/>
      <c r="B106" s="3"/>
      <c r="C106" s="17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">
      <c r="A107" s="2"/>
      <c r="B107" s="3"/>
      <c r="C107" s="17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">
      <c r="A108" s="2"/>
      <c r="B108" s="8" t="s">
        <v>65</v>
      </c>
      <c r="C108" s="37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x14ac:dyDescent="0.3">
      <c r="A109" s="2"/>
      <c r="B109" s="3"/>
      <c r="C109" s="17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37.5" x14ac:dyDescent="0.3">
      <c r="A110" s="2">
        <v>19</v>
      </c>
      <c r="B110" s="11" t="s">
        <v>15</v>
      </c>
      <c r="C110" s="12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 x14ac:dyDescent="0.3">
      <c r="A111" s="2"/>
      <c r="B111" s="14" t="s">
        <v>66</v>
      </c>
      <c r="C111" s="15" t="s">
        <v>17</v>
      </c>
      <c r="D111" s="16">
        <v>-7175316.3551382869</v>
      </c>
      <c r="E111" s="16">
        <v>-3881052.7553782519</v>
      </c>
      <c r="F111" s="16">
        <v>-10987133.320184266</v>
      </c>
      <c r="G111" s="16">
        <v>-3934959.4432651247</v>
      </c>
      <c r="H111" s="16">
        <v>-6807571.520735248</v>
      </c>
      <c r="I111" s="16">
        <v>-4499191.5180358123</v>
      </c>
      <c r="J111" s="16">
        <v>-10599414.331272474</v>
      </c>
      <c r="K111" s="16">
        <v>-5777793.1229873355</v>
      </c>
      <c r="L111" s="16">
        <v>-53662432.366996802</v>
      </c>
    </row>
    <row r="112" spans="1:12" x14ac:dyDescent="0.3">
      <c r="A112" s="2"/>
      <c r="B112" s="2"/>
      <c r="C112" s="2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37.5" x14ac:dyDescent="0.3">
      <c r="A113" s="2">
        <v>20</v>
      </c>
      <c r="B113" s="11" t="s">
        <v>18</v>
      </c>
      <c r="C113" s="12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x14ac:dyDescent="0.3">
      <c r="A114" s="2"/>
      <c r="B114" s="14" t="s">
        <v>66</v>
      </c>
      <c r="C114" s="15" t="s">
        <v>17</v>
      </c>
      <c r="D114" s="16">
        <v>379454.06478784513</v>
      </c>
      <c r="E114" s="16">
        <v>240432.94738925272</v>
      </c>
      <c r="F114" s="16">
        <v>385200.64079119061</v>
      </c>
      <c r="G114" s="16">
        <v>305604.15247716685</v>
      </c>
      <c r="H114" s="16">
        <v>133618.88774092821</v>
      </c>
      <c r="I114" s="16">
        <v>287633.3917244167</v>
      </c>
      <c r="J114" s="16">
        <v>418946.85495016538</v>
      </c>
      <c r="K114" s="16">
        <v>396360.24166194437</v>
      </c>
      <c r="L114" s="16">
        <v>2547251.18152291</v>
      </c>
    </row>
    <row r="115" spans="1:12" x14ac:dyDescent="0.3">
      <c r="A115" s="2"/>
      <c r="B115" s="2"/>
      <c r="C115" s="2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37.5" x14ac:dyDescent="0.3">
      <c r="A116" s="2">
        <v>21</v>
      </c>
      <c r="B116" s="11" t="s">
        <v>19</v>
      </c>
      <c r="C116" s="12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x14ac:dyDescent="0.3">
      <c r="A117" s="2"/>
      <c r="B117" s="14" t="s">
        <v>66</v>
      </c>
      <c r="C117" s="12" t="s">
        <v>17</v>
      </c>
      <c r="D117" s="21">
        <v>267.77435191102995</v>
      </c>
      <c r="E117" s="21">
        <v>861.42890091303434</v>
      </c>
      <c r="F117" s="21">
        <v>-221.30635230856933</v>
      </c>
      <c r="G117" s="21">
        <v>362.86147155922117</v>
      </c>
      <c r="H117" s="21">
        <v>463.38284318984552</v>
      </c>
      <c r="I117" s="21">
        <v>-553.38066225170587</v>
      </c>
      <c r="J117" s="21">
        <v>-1469.3819023020769</v>
      </c>
      <c r="K117" s="21">
        <v>-1893.8499382119462</v>
      </c>
      <c r="L117" s="16">
        <v>-2182.4712875011674</v>
      </c>
    </row>
    <row r="118" spans="1:12" x14ac:dyDescent="0.3">
      <c r="A118" s="2"/>
      <c r="B118" s="3"/>
      <c r="C118" s="17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25" x14ac:dyDescent="0.3">
      <c r="A119" s="2">
        <v>22</v>
      </c>
      <c r="B119" s="23" t="s">
        <v>22</v>
      </c>
      <c r="C119" s="12" t="s">
        <v>17</v>
      </c>
      <c r="D119" s="13">
        <v>1059095.2417558436</v>
      </c>
      <c r="E119" s="13">
        <v>671806.69664843706</v>
      </c>
      <c r="F119" s="13">
        <v>1539660.5993753027</v>
      </c>
      <c r="G119" s="13">
        <v>607380.25894964312</v>
      </c>
      <c r="H119" s="13">
        <v>1114013.9227640501</v>
      </c>
      <c r="I119" s="13">
        <v>709840.6705693343</v>
      </c>
      <c r="J119" s="13">
        <v>1652373.1530903094</v>
      </c>
      <c r="K119" s="13">
        <v>1080851.1611528918</v>
      </c>
      <c r="L119" s="16">
        <v>8435021.7043058127</v>
      </c>
    </row>
    <row r="120" spans="1:12" ht="26" x14ac:dyDescent="0.3">
      <c r="A120" s="2"/>
      <c r="B120" s="24" t="s">
        <v>67</v>
      </c>
      <c r="C120" s="12"/>
      <c r="D120" s="25">
        <v>1023228.8761660153</v>
      </c>
      <c r="E120" s="25">
        <v>649055.89611822134</v>
      </c>
      <c r="F120" s="25">
        <v>1487519.8402025034</v>
      </c>
      <c r="G120" s="25">
        <v>586811.26613326836</v>
      </c>
      <c r="H120" s="25">
        <v>1076287.7305853628</v>
      </c>
      <c r="I120" s="25">
        <v>685801.84573337308</v>
      </c>
      <c r="J120" s="25">
        <v>1596415.3720872509</v>
      </c>
      <c r="K120" s="25">
        <v>1044248.029191095</v>
      </c>
      <c r="L120" s="25">
        <v>8149368.85621709</v>
      </c>
    </row>
    <row r="121" spans="1:12" x14ac:dyDescent="0.3">
      <c r="A121" s="2"/>
      <c r="B121" s="24" t="s">
        <v>68</v>
      </c>
      <c r="C121" s="12"/>
      <c r="D121" s="25">
        <v>35866.365589828463</v>
      </c>
      <c r="E121" s="25">
        <v>22750.800530215754</v>
      </c>
      <c r="F121" s="25">
        <v>52140.759172799226</v>
      </c>
      <c r="G121" s="25">
        <v>20568.992816374703</v>
      </c>
      <c r="H121" s="25">
        <v>37726.192178687394</v>
      </c>
      <c r="I121" s="25">
        <v>24038.824835961223</v>
      </c>
      <c r="J121" s="25">
        <v>55957.781003058335</v>
      </c>
      <c r="K121" s="25">
        <v>36603.131961796782</v>
      </c>
      <c r="L121" s="25">
        <v>285652.84808872186</v>
      </c>
    </row>
    <row r="122" spans="1:12" x14ac:dyDescent="0.3">
      <c r="A122" s="2"/>
      <c r="B122" s="26"/>
      <c r="C122" s="12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 x14ac:dyDescent="0.3">
      <c r="A123" s="2"/>
      <c r="B123" s="3"/>
      <c r="C123" s="17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37.5" x14ac:dyDescent="0.3">
      <c r="A124" s="2">
        <v>23</v>
      </c>
      <c r="B124" s="11" t="s">
        <v>30</v>
      </c>
      <c r="C124" s="12" t="s">
        <v>17</v>
      </c>
      <c r="D124" s="13">
        <v>9161.3161427205232</v>
      </c>
      <c r="E124" s="13">
        <v>1104.7378077804703</v>
      </c>
      <c r="F124" s="13">
        <v>837.6899807409028</v>
      </c>
      <c r="G124" s="13">
        <v>2197.102225281827</v>
      </c>
      <c r="H124" s="13">
        <v>121.62015186714288</v>
      </c>
      <c r="I124" s="13">
        <v>2831.2957134212488</v>
      </c>
      <c r="J124" s="13">
        <v>2394.3349883191181</v>
      </c>
      <c r="K124" s="13">
        <v>3246.4463099836189</v>
      </c>
      <c r="L124" s="16">
        <v>21894.543320114848</v>
      </c>
    </row>
    <row r="125" spans="1:12" ht="26" x14ac:dyDescent="0.3">
      <c r="A125" s="2"/>
      <c r="B125" s="14" t="s">
        <v>67</v>
      </c>
      <c r="C125" s="22"/>
      <c r="D125" s="25">
        <v>8851.0672613129718</v>
      </c>
      <c r="E125" s="25">
        <v>1067.3257521573421</v>
      </c>
      <c r="F125" s="25">
        <v>809.32152631334918</v>
      </c>
      <c r="G125" s="25">
        <v>2122.6971401267469</v>
      </c>
      <c r="H125" s="25">
        <v>117.50147334043584</v>
      </c>
      <c r="I125" s="25">
        <v>2735.4136027792192</v>
      </c>
      <c r="J125" s="25">
        <v>2313.2505960474659</v>
      </c>
      <c r="K125" s="25">
        <v>3136.5050831411845</v>
      </c>
      <c r="L125" s="25">
        <v>21153.082435218712</v>
      </c>
    </row>
    <row r="126" spans="1:12" x14ac:dyDescent="0.3">
      <c r="A126" s="2"/>
      <c r="B126" s="14" t="s">
        <v>68</v>
      </c>
      <c r="C126" s="22"/>
      <c r="D126" s="25">
        <v>310.24888140755201</v>
      </c>
      <c r="E126" s="25">
        <v>37.412055623128154</v>
      </c>
      <c r="F126" s="25">
        <v>28.368454427553665</v>
      </c>
      <c r="G126" s="25">
        <v>74.405085155080059</v>
      </c>
      <c r="H126" s="25">
        <v>4.1186785267070496</v>
      </c>
      <c r="I126" s="25">
        <v>95.882110642029403</v>
      </c>
      <c r="J126" s="25">
        <v>81.084392271652206</v>
      </c>
      <c r="K126" s="25">
        <v>109.94122684243433</v>
      </c>
      <c r="L126" s="25">
        <v>741.4608848961368</v>
      </c>
    </row>
    <row r="127" spans="1:12" x14ac:dyDescent="0.3">
      <c r="A127" s="2"/>
      <c r="B127" s="26"/>
      <c r="C127" s="22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 x14ac:dyDescent="0.3">
      <c r="A128" s="2"/>
      <c r="B128" s="3"/>
      <c r="C128" s="17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37.5" x14ac:dyDescent="0.3">
      <c r="A129" s="2">
        <v>24</v>
      </c>
      <c r="B129" s="11" t="s">
        <v>69</v>
      </c>
      <c r="C129" s="12" t="s">
        <v>17</v>
      </c>
      <c r="D129" s="13">
        <v>43808543.516328722</v>
      </c>
      <c r="E129" s="13">
        <v>22165314.628621317</v>
      </c>
      <c r="F129" s="13">
        <v>47468104.111599885</v>
      </c>
      <c r="G129" s="13">
        <v>17876960.535378538</v>
      </c>
      <c r="H129" s="13">
        <v>33048421.230298847</v>
      </c>
      <c r="I129" s="13">
        <v>24844240.143375333</v>
      </c>
      <c r="J129" s="13">
        <v>39159931.180244245</v>
      </c>
      <c r="K129" s="13">
        <v>32287618.624153119</v>
      </c>
      <c r="L129" s="16">
        <v>260659133.97</v>
      </c>
    </row>
    <row r="130" spans="1:12" x14ac:dyDescent="0.3">
      <c r="A130" s="2"/>
      <c r="B130" s="24" t="s">
        <v>70</v>
      </c>
      <c r="C130" s="12"/>
      <c r="D130" s="38">
        <v>41366798.342933826</v>
      </c>
      <c r="E130" s="38">
        <v>20930129.169625744</v>
      </c>
      <c r="F130" s="38">
        <v>44822715.222925469</v>
      </c>
      <c r="G130" s="38">
        <v>16881934.139127869</v>
      </c>
      <c r="H130" s="38">
        <v>31206588.674215261</v>
      </c>
      <c r="I130" s="38">
        <v>23459606.428752098</v>
      </c>
      <c r="J130" s="38">
        <v>36977780.295993976</v>
      </c>
      <c r="K130" s="38">
        <v>30488581.696425762</v>
      </c>
      <c r="L130" s="25">
        <v>246134133.97000003</v>
      </c>
    </row>
    <row r="131" spans="1:12" x14ac:dyDescent="0.3">
      <c r="A131" s="2"/>
      <c r="B131" s="24" t="s">
        <v>71</v>
      </c>
      <c r="C131" s="12"/>
      <c r="D131" s="38">
        <v>1260797.8520111337</v>
      </c>
      <c r="E131" s="38">
        <v>637789.39362938318</v>
      </c>
      <c r="F131" s="38">
        <v>1365949.5122243112</v>
      </c>
      <c r="G131" s="38">
        <v>513782.99290051841</v>
      </c>
      <c r="H131" s="38">
        <v>951032.30090374581</v>
      </c>
      <c r="I131" s="38">
        <v>714957.16761956969</v>
      </c>
      <c r="J131" s="38">
        <v>1126756.0503874023</v>
      </c>
      <c r="K131" s="38">
        <v>928934.73032393563</v>
      </c>
      <c r="L131" s="25">
        <v>7500000</v>
      </c>
    </row>
    <row r="132" spans="1:12" ht="26" x14ac:dyDescent="0.3">
      <c r="A132" s="2"/>
      <c r="B132" s="24" t="s">
        <v>72</v>
      </c>
      <c r="C132" s="12"/>
      <c r="D132" s="38">
        <v>1180947.3213837619</v>
      </c>
      <c r="E132" s="38">
        <v>597396.06536618888</v>
      </c>
      <c r="F132" s="38">
        <v>1279439.3764501049</v>
      </c>
      <c r="G132" s="38">
        <v>481243.40335015225</v>
      </c>
      <c r="H132" s="38">
        <v>890800.25517984189</v>
      </c>
      <c r="I132" s="38">
        <v>669676.54700366361</v>
      </c>
      <c r="J132" s="38">
        <v>1055394.8338628667</v>
      </c>
      <c r="K132" s="38">
        <v>870102.19740341976</v>
      </c>
      <c r="L132" s="25">
        <v>7025000</v>
      </c>
    </row>
    <row r="133" spans="1:12" ht="52" x14ac:dyDescent="0.3">
      <c r="A133" s="2"/>
      <c r="B133" s="24" t="s">
        <v>73</v>
      </c>
      <c r="C133" s="12"/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25">
        <v>0</v>
      </c>
    </row>
    <row r="134" spans="1:12" ht="37.5" x14ac:dyDescent="0.3">
      <c r="A134" s="2"/>
      <c r="B134" s="11" t="s">
        <v>74</v>
      </c>
      <c r="C134" s="12" t="s">
        <v>75</v>
      </c>
      <c r="D134" s="13">
        <v>43803899.772422828</v>
      </c>
      <c r="E134" s="13">
        <v>22158716.902865659</v>
      </c>
      <c r="F134" s="13">
        <v>47457183.903209239</v>
      </c>
      <c r="G134" s="13">
        <v>17850362.522342708</v>
      </c>
      <c r="H134" s="13">
        <v>33041715.230298847</v>
      </c>
      <c r="I134" s="13">
        <v>24839756.874606706</v>
      </c>
      <c r="J134" s="13">
        <v>39146885.458609521</v>
      </c>
      <c r="K134" s="13">
        <v>32273979.335644498</v>
      </c>
      <c r="L134" s="16">
        <v>260572500</v>
      </c>
    </row>
    <row r="135" spans="1:12" x14ac:dyDescent="0.3">
      <c r="A135" s="2"/>
      <c r="B135" s="24" t="s">
        <v>76</v>
      </c>
      <c r="C135" s="12"/>
      <c r="D135" s="38">
        <v>41362154.599027932</v>
      </c>
      <c r="E135" s="38">
        <v>20923531.443870086</v>
      </c>
      <c r="F135" s="38">
        <v>44811795.014534824</v>
      </c>
      <c r="G135" s="38">
        <v>16855336.126092039</v>
      </c>
      <c r="H135" s="38">
        <v>31199882.674215261</v>
      </c>
      <c r="I135" s="38">
        <v>23455123.159983471</v>
      </c>
      <c r="J135" s="38">
        <v>36964734.574359253</v>
      </c>
      <c r="K135" s="38">
        <v>30474942.407917142</v>
      </c>
      <c r="L135" s="25">
        <v>246047500</v>
      </c>
    </row>
    <row r="136" spans="1:12" x14ac:dyDescent="0.3">
      <c r="A136" s="2"/>
      <c r="B136" s="24" t="s">
        <v>77</v>
      </c>
      <c r="C136" s="12"/>
      <c r="D136" s="38">
        <v>1260797.8520111337</v>
      </c>
      <c r="E136" s="38">
        <v>637789.39362938318</v>
      </c>
      <c r="F136" s="38">
        <v>1365949.5122243112</v>
      </c>
      <c r="G136" s="38">
        <v>513782.99290051841</v>
      </c>
      <c r="H136" s="38">
        <v>951032.30090374581</v>
      </c>
      <c r="I136" s="38">
        <v>714957.16761956969</v>
      </c>
      <c r="J136" s="38">
        <v>1126756.0503874023</v>
      </c>
      <c r="K136" s="38">
        <v>928934.73032393563</v>
      </c>
      <c r="L136" s="25">
        <v>7500000</v>
      </c>
    </row>
    <row r="137" spans="1:12" ht="26" x14ac:dyDescent="0.3">
      <c r="A137" s="2"/>
      <c r="B137" s="24" t="s">
        <v>78</v>
      </c>
      <c r="C137" s="12"/>
      <c r="D137" s="38">
        <v>1180947.3213837619</v>
      </c>
      <c r="E137" s="38">
        <v>597396.06536618888</v>
      </c>
      <c r="F137" s="38">
        <v>1279439.3764501049</v>
      </c>
      <c r="G137" s="38">
        <v>481243.40335015225</v>
      </c>
      <c r="H137" s="38">
        <v>890800.25517984189</v>
      </c>
      <c r="I137" s="38">
        <v>669676.54700366361</v>
      </c>
      <c r="J137" s="38">
        <v>1055394.8338628667</v>
      </c>
      <c r="K137" s="38">
        <v>870102.19740341976</v>
      </c>
      <c r="L137" s="25">
        <v>7025000</v>
      </c>
    </row>
    <row r="138" spans="1:12" ht="65" x14ac:dyDescent="0.3">
      <c r="A138" s="2"/>
      <c r="B138" s="24" t="s">
        <v>79</v>
      </c>
      <c r="C138" s="12"/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25">
        <v>0</v>
      </c>
    </row>
    <row r="139" spans="1:12" x14ac:dyDescent="0.3">
      <c r="A139" s="2"/>
      <c r="B139" s="39"/>
      <c r="C139" s="32"/>
      <c r="D139" s="40"/>
      <c r="E139" s="40"/>
      <c r="F139" s="40"/>
      <c r="G139" s="40"/>
      <c r="H139" s="40"/>
      <c r="I139" s="40"/>
      <c r="J139" s="40"/>
      <c r="K139" s="40"/>
      <c r="L139" s="40"/>
    </row>
    <row r="140" spans="1:12" ht="25" x14ac:dyDescent="0.3">
      <c r="A140" s="2">
        <v>25</v>
      </c>
      <c r="B140" s="23" t="s">
        <v>80</v>
      </c>
      <c r="C140" s="41"/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1:12" x14ac:dyDescent="0.3">
      <c r="A141" s="2"/>
      <c r="B141" s="24" t="s">
        <v>81</v>
      </c>
      <c r="C141" s="12" t="s">
        <v>17</v>
      </c>
      <c r="D141" s="25">
        <v>49132500</v>
      </c>
      <c r="E141" s="25">
        <v>28897300</v>
      </c>
      <c r="F141" s="25">
        <v>91244100</v>
      </c>
      <c r="G141" s="25">
        <v>57091200</v>
      </c>
      <c r="H141" s="25">
        <v>125728800</v>
      </c>
      <c r="I141" s="25">
        <v>58903700</v>
      </c>
      <c r="J141" s="25">
        <v>131271100</v>
      </c>
      <c r="K141" s="25">
        <v>64295800</v>
      </c>
      <c r="L141" s="25">
        <v>606564500</v>
      </c>
    </row>
    <row r="142" spans="1:12" x14ac:dyDescent="0.3">
      <c r="A142" s="2"/>
      <c r="B142" s="24" t="s">
        <v>82</v>
      </c>
      <c r="C142" s="12" t="s">
        <v>17</v>
      </c>
      <c r="D142" s="25">
        <v>26600100</v>
      </c>
      <c r="E142" s="25">
        <v>900500</v>
      </c>
      <c r="F142" s="25">
        <v>12902100</v>
      </c>
      <c r="G142" s="25">
        <v>40751300</v>
      </c>
      <c r="H142" s="25">
        <v>6338300</v>
      </c>
      <c r="I142" s="25">
        <v>14843900</v>
      </c>
      <c r="J142" s="25">
        <v>22300300</v>
      </c>
      <c r="K142" s="25">
        <v>25063300</v>
      </c>
      <c r="L142" s="25">
        <v>149699800</v>
      </c>
    </row>
    <row r="143" spans="1:12" x14ac:dyDescent="0.3">
      <c r="A143" s="2"/>
      <c r="B143" s="43"/>
      <c r="C143" s="44"/>
      <c r="D143" s="45"/>
      <c r="E143" s="45"/>
      <c r="F143" s="45"/>
      <c r="G143" s="45"/>
      <c r="H143" s="45"/>
      <c r="I143" s="45"/>
      <c r="J143" s="45"/>
      <c r="K143" s="45"/>
      <c r="L143" s="45"/>
    </row>
    <row r="144" spans="1:12" x14ac:dyDescent="0.3">
      <c r="A144" s="2">
        <v>26</v>
      </c>
      <c r="B144" s="46" t="s">
        <v>83</v>
      </c>
      <c r="C144" s="12" t="s">
        <v>75</v>
      </c>
      <c r="D144" s="13">
        <v>13446900</v>
      </c>
      <c r="E144" s="13">
        <v>7820400</v>
      </c>
      <c r="F144" s="13">
        <v>24646100</v>
      </c>
      <c r="G144" s="13">
        <v>16392900</v>
      </c>
      <c r="H144" s="13">
        <v>36795100</v>
      </c>
      <c r="I144" s="13">
        <v>15908500</v>
      </c>
      <c r="J144" s="13">
        <v>35813100</v>
      </c>
      <c r="K144" s="13">
        <v>17617900</v>
      </c>
      <c r="L144" s="13">
        <v>168440900</v>
      </c>
    </row>
    <row r="145" spans="1:12" x14ac:dyDescent="0.3">
      <c r="A145" s="2"/>
      <c r="B145" s="24" t="s">
        <v>84</v>
      </c>
      <c r="C145" s="12"/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25">
        <v>0</v>
      </c>
    </row>
    <row r="146" spans="1:12" x14ac:dyDescent="0.3">
      <c r="A146" s="2"/>
      <c r="B146" s="24" t="s">
        <v>85</v>
      </c>
      <c r="C146" s="12"/>
      <c r="D146" s="38">
        <v>13446900</v>
      </c>
      <c r="E146" s="38">
        <v>7820400</v>
      </c>
      <c r="F146" s="38">
        <v>24646100</v>
      </c>
      <c r="G146" s="38">
        <v>16392900</v>
      </c>
      <c r="H146" s="38">
        <v>36795100</v>
      </c>
      <c r="I146" s="38">
        <v>15908500</v>
      </c>
      <c r="J146" s="38">
        <v>35813100</v>
      </c>
      <c r="K146" s="38">
        <v>17617900</v>
      </c>
      <c r="L146" s="25">
        <v>168440900</v>
      </c>
    </row>
    <row r="147" spans="1:12" x14ac:dyDescent="0.3">
      <c r="A147" s="2"/>
      <c r="B147" s="46" t="s">
        <v>86</v>
      </c>
      <c r="C147" s="12" t="s">
        <v>75</v>
      </c>
      <c r="D147" s="13">
        <v>8202400</v>
      </c>
      <c r="E147" s="13">
        <v>300700</v>
      </c>
      <c r="F147" s="13">
        <v>3526800</v>
      </c>
      <c r="G147" s="13">
        <v>12051300</v>
      </c>
      <c r="H147" s="13">
        <v>1789800</v>
      </c>
      <c r="I147" s="13">
        <v>3194500</v>
      </c>
      <c r="J147" s="13">
        <v>5910200</v>
      </c>
      <c r="K147" s="13">
        <v>7024300</v>
      </c>
      <c r="L147" s="13">
        <v>42000000</v>
      </c>
    </row>
    <row r="148" spans="1:12" x14ac:dyDescent="0.3">
      <c r="A148" s="2"/>
      <c r="B148" s="24" t="s">
        <v>84</v>
      </c>
      <c r="C148" s="12"/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25">
        <v>0</v>
      </c>
    </row>
    <row r="149" spans="1:12" x14ac:dyDescent="0.3">
      <c r="A149" s="2"/>
      <c r="B149" s="24" t="s">
        <v>85</v>
      </c>
      <c r="C149" s="12"/>
      <c r="D149" s="38">
        <v>8202400</v>
      </c>
      <c r="E149" s="38">
        <v>300700</v>
      </c>
      <c r="F149" s="38">
        <v>3526800</v>
      </c>
      <c r="G149" s="38">
        <v>12051300</v>
      </c>
      <c r="H149" s="38">
        <v>1789800</v>
      </c>
      <c r="I149" s="38">
        <v>3194500</v>
      </c>
      <c r="J149" s="38">
        <v>5910200</v>
      </c>
      <c r="K149" s="38">
        <v>7024300</v>
      </c>
      <c r="L149" s="25">
        <v>42000000</v>
      </c>
    </row>
    <row r="150" spans="1:12" x14ac:dyDescent="0.3">
      <c r="A150" s="2"/>
      <c r="B150" s="43"/>
      <c r="C150" s="19"/>
      <c r="D150" s="45"/>
      <c r="E150" s="45"/>
      <c r="F150" s="45"/>
      <c r="G150" s="45"/>
      <c r="H150" s="45"/>
      <c r="I150" s="45"/>
      <c r="J150" s="45"/>
      <c r="K150" s="45"/>
      <c r="L150" s="45"/>
    </row>
    <row r="151" spans="1:12" ht="25" x14ac:dyDescent="0.3">
      <c r="A151" s="2">
        <v>27</v>
      </c>
      <c r="B151" s="23" t="s">
        <v>87</v>
      </c>
      <c r="C151" s="12" t="s">
        <v>17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1:12" x14ac:dyDescent="0.3">
      <c r="A152" s="2"/>
      <c r="B152" s="18"/>
      <c r="C152" s="19"/>
      <c r="D152" s="45"/>
      <c r="E152" s="45"/>
      <c r="F152" s="45"/>
      <c r="G152" s="45"/>
      <c r="H152" s="45"/>
      <c r="I152" s="45"/>
      <c r="J152" s="45"/>
      <c r="K152" s="45"/>
      <c r="L152" s="45"/>
    </row>
    <row r="153" spans="1:12" ht="25" x14ac:dyDescent="0.3">
      <c r="A153" s="2">
        <v>28</v>
      </c>
      <c r="B153" s="23" t="s">
        <v>88</v>
      </c>
      <c r="C153" s="12" t="s">
        <v>17</v>
      </c>
      <c r="D153" s="25">
        <v>-14491800</v>
      </c>
      <c r="E153" s="25">
        <v>-456600</v>
      </c>
      <c r="F153" s="25">
        <v>-7695900</v>
      </c>
      <c r="G153" s="25">
        <v>-22961300</v>
      </c>
      <c r="H153" s="25">
        <v>-3696200</v>
      </c>
      <c r="I153" s="25">
        <v>-10128200</v>
      </c>
      <c r="J153" s="25">
        <v>-13575700</v>
      </c>
      <c r="K153" s="25">
        <v>-14694100</v>
      </c>
      <c r="L153" s="25">
        <v>-87699800</v>
      </c>
    </row>
    <row r="154" spans="1:12" x14ac:dyDescent="0.3">
      <c r="A154" s="2"/>
      <c r="B154" s="3"/>
      <c r="C154" s="32"/>
      <c r="D154" s="33"/>
      <c r="E154" s="33"/>
      <c r="F154" s="33"/>
      <c r="G154" s="33"/>
      <c r="H154" s="33"/>
      <c r="I154" s="33"/>
      <c r="J154" s="33"/>
      <c r="K154" s="33"/>
      <c r="L154" s="33"/>
    </row>
    <row r="155" spans="1:12" ht="50" x14ac:dyDescent="0.3">
      <c r="A155" s="2">
        <v>29</v>
      </c>
      <c r="B155" s="23" t="s">
        <v>89</v>
      </c>
      <c r="C155" s="12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1:12" x14ac:dyDescent="0.3">
      <c r="A156" s="2"/>
      <c r="B156" s="24" t="s">
        <v>90</v>
      </c>
      <c r="C156" s="12" t="s">
        <v>17</v>
      </c>
      <c r="D156" s="25">
        <v>24344300</v>
      </c>
      <c r="E156" s="25">
        <v>10281600</v>
      </c>
      <c r="F156" s="25">
        <v>10654600</v>
      </c>
      <c r="G156" s="25">
        <v>-2161300</v>
      </c>
      <c r="H156" s="25">
        <v>-29601100</v>
      </c>
      <c r="I156" s="25">
        <v>-8110100</v>
      </c>
      <c r="J156" s="25">
        <v>-10671000</v>
      </c>
      <c r="K156" s="25">
        <v>5263000</v>
      </c>
      <c r="L156" s="25">
        <v>0</v>
      </c>
    </row>
    <row r="157" spans="1:12" x14ac:dyDescent="0.3">
      <c r="A157" s="2"/>
      <c r="B157" s="24" t="s">
        <v>91</v>
      </c>
      <c r="C157" s="12" t="s">
        <v>17</v>
      </c>
      <c r="D157" s="25">
        <v>-1165600</v>
      </c>
      <c r="E157" s="25">
        <v>1288300</v>
      </c>
      <c r="F157" s="25">
        <v>1847000</v>
      </c>
      <c r="G157" s="25">
        <v>-3979500</v>
      </c>
      <c r="H157" s="25">
        <v>1856200</v>
      </c>
      <c r="I157" s="25">
        <v>71300</v>
      </c>
      <c r="J157" s="25">
        <v>1056100</v>
      </c>
      <c r="K157" s="25">
        <v>-973800</v>
      </c>
      <c r="L157" s="25">
        <v>0</v>
      </c>
    </row>
    <row r="158" spans="1:12" x14ac:dyDescent="0.3">
      <c r="A158" s="2"/>
      <c r="B158" s="3"/>
      <c r="C158" s="32"/>
      <c r="D158" s="33"/>
      <c r="E158" s="33"/>
      <c r="F158" s="33"/>
      <c r="G158" s="33"/>
      <c r="H158" s="33"/>
      <c r="I158" s="33"/>
      <c r="J158" s="33"/>
      <c r="K158" s="33"/>
      <c r="L158" s="33"/>
    </row>
    <row r="159" spans="1:12" ht="25" x14ac:dyDescent="0.3">
      <c r="A159" s="2">
        <v>30</v>
      </c>
      <c r="B159" s="11" t="s">
        <v>92</v>
      </c>
      <c r="C159" s="12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1:12" x14ac:dyDescent="0.3">
      <c r="A160" s="2"/>
      <c r="B160" s="24" t="s">
        <v>93</v>
      </c>
      <c r="C160" s="12" t="s">
        <v>75</v>
      </c>
      <c r="D160" s="25">
        <v>4643.7439058919972</v>
      </c>
      <c r="E160" s="25">
        <v>6597.7257556589611</v>
      </c>
      <c r="F160" s="25">
        <v>7956.6387307206724</v>
      </c>
      <c r="G160" s="25">
        <v>26598.013035828706</v>
      </c>
      <c r="H160" s="25">
        <v>6706</v>
      </c>
      <c r="I160" s="25">
        <v>4483.2687686288591</v>
      </c>
      <c r="J160" s="25">
        <v>9672.9412946494285</v>
      </c>
      <c r="K160" s="25">
        <v>13639.288508621357</v>
      </c>
      <c r="L160" s="25">
        <v>80297.619999999966</v>
      </c>
    </row>
    <row r="161" spans="1:12" ht="26" x14ac:dyDescent="0.3">
      <c r="A161" s="2"/>
      <c r="B161" s="24" t="s">
        <v>94</v>
      </c>
      <c r="C161" s="12" t="s">
        <v>75</v>
      </c>
      <c r="D161" s="25">
        <v>1802.7220811457007</v>
      </c>
      <c r="E161" s="25">
        <v>133010</v>
      </c>
      <c r="F161" s="25">
        <v>153920</v>
      </c>
      <c r="G161" s="25">
        <v>179980</v>
      </c>
      <c r="H161" s="25">
        <v>652200</v>
      </c>
      <c r="I161" s="25">
        <v>6497.2779188542991</v>
      </c>
      <c r="J161" s="25">
        <v>76150</v>
      </c>
      <c r="K161" s="25">
        <v>484740</v>
      </c>
      <c r="L161" s="25">
        <v>1688300</v>
      </c>
    </row>
    <row r="162" spans="1:12" x14ac:dyDescent="0.3">
      <c r="A162" s="2"/>
      <c r="B162" s="3"/>
      <c r="C162" s="32"/>
      <c r="D162" s="33"/>
      <c r="E162" s="33"/>
      <c r="F162" s="33"/>
      <c r="G162" s="33"/>
      <c r="H162" s="33"/>
      <c r="I162" s="33"/>
      <c r="J162" s="33"/>
      <c r="K162" s="33"/>
      <c r="L162" s="33"/>
    </row>
    <row r="163" spans="1:12" x14ac:dyDescent="0.3">
      <c r="A163" s="2">
        <v>31</v>
      </c>
      <c r="B163" s="11" t="s">
        <v>95</v>
      </c>
      <c r="C163" s="12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1:12" x14ac:dyDescent="0.3">
      <c r="A164" s="2"/>
      <c r="B164" s="24" t="s">
        <v>93</v>
      </c>
      <c r="C164" s="12" t="s">
        <v>17</v>
      </c>
      <c r="D164" s="25">
        <v>0</v>
      </c>
      <c r="E164" s="25">
        <v>0</v>
      </c>
      <c r="F164" s="25">
        <v>-2963.5696599273679</v>
      </c>
      <c r="G164" s="25">
        <v>0</v>
      </c>
      <c r="H164" s="25">
        <v>0</v>
      </c>
      <c r="I164" s="25">
        <v>0</v>
      </c>
      <c r="J164" s="25">
        <v>-3372.7803400726311</v>
      </c>
      <c r="K164" s="25">
        <v>0</v>
      </c>
      <c r="L164" s="25">
        <v>-6336.3499999999985</v>
      </c>
    </row>
    <row r="165" spans="1:12" ht="26" x14ac:dyDescent="0.3">
      <c r="A165" s="2"/>
      <c r="B165" s="24" t="s">
        <v>94</v>
      </c>
      <c r="C165" s="12" t="s">
        <v>17</v>
      </c>
      <c r="D165" s="25">
        <v>901.36104057285036</v>
      </c>
      <c r="E165" s="25">
        <v>66510</v>
      </c>
      <c r="F165" s="25">
        <v>76960</v>
      </c>
      <c r="G165" s="25">
        <v>89990</v>
      </c>
      <c r="H165" s="25">
        <v>326100</v>
      </c>
      <c r="I165" s="25">
        <v>3248.6389594271495</v>
      </c>
      <c r="J165" s="25">
        <v>38080</v>
      </c>
      <c r="K165" s="25">
        <v>242370</v>
      </c>
      <c r="L165" s="25">
        <v>844160</v>
      </c>
    </row>
    <row r="166" spans="1:12" x14ac:dyDescent="0.3">
      <c r="A166" s="2"/>
      <c r="B166" s="43"/>
      <c r="C166" s="19"/>
      <c r="D166" s="45"/>
      <c r="E166" s="45"/>
      <c r="F166" s="45"/>
      <c r="G166" s="45"/>
      <c r="H166" s="45"/>
      <c r="I166" s="45"/>
      <c r="J166" s="45"/>
      <c r="K166" s="45"/>
      <c r="L166" s="45"/>
    </row>
    <row r="167" spans="1:12" ht="25" x14ac:dyDescent="0.3">
      <c r="A167" s="2">
        <v>32</v>
      </c>
      <c r="B167" s="11" t="s">
        <v>96</v>
      </c>
      <c r="C167" s="12" t="s">
        <v>17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1:12" x14ac:dyDescent="0.3">
      <c r="A168" s="2"/>
      <c r="B168" s="43"/>
      <c r="C168" s="19"/>
      <c r="D168" s="45"/>
      <c r="E168" s="45"/>
      <c r="F168" s="45"/>
      <c r="G168" s="45"/>
      <c r="H168" s="45"/>
      <c r="I168" s="45"/>
      <c r="J168" s="45"/>
      <c r="K168" s="45"/>
      <c r="L168" s="45"/>
    </row>
    <row r="169" spans="1:12" ht="25" x14ac:dyDescent="0.3">
      <c r="A169" s="2">
        <v>33</v>
      </c>
      <c r="B169" s="11" t="s">
        <v>97</v>
      </c>
      <c r="C169" s="12" t="s">
        <v>17</v>
      </c>
      <c r="D169" s="25">
        <v>27204.03</v>
      </c>
      <c r="E169" s="25">
        <v>15520.55</v>
      </c>
      <c r="F169" s="25">
        <v>124815.76</v>
      </c>
      <c r="G169" s="25">
        <v>19077.78</v>
      </c>
      <c r="H169" s="25">
        <v>34989.96</v>
      </c>
      <c r="I169" s="25">
        <v>34203.68</v>
      </c>
      <c r="J169" s="25">
        <v>45739.3</v>
      </c>
      <c r="K169" s="25">
        <v>7096.04</v>
      </c>
      <c r="L169" s="25">
        <v>308647.09999999998</v>
      </c>
    </row>
    <row r="170" spans="1:12" x14ac:dyDescent="0.3">
      <c r="A170" s="2"/>
      <c r="B170" s="43"/>
      <c r="C170" s="19"/>
      <c r="D170" s="45"/>
      <c r="E170" s="45"/>
      <c r="F170" s="45"/>
      <c r="G170" s="45"/>
      <c r="H170" s="45"/>
      <c r="I170" s="45"/>
      <c r="J170" s="45"/>
      <c r="K170" s="45"/>
      <c r="L170" s="45"/>
    </row>
    <row r="171" spans="1:12" ht="25" x14ac:dyDescent="0.3">
      <c r="A171" s="2">
        <v>34</v>
      </c>
      <c r="B171" s="11" t="s">
        <v>98</v>
      </c>
      <c r="C171" s="12" t="s">
        <v>75</v>
      </c>
      <c r="D171" s="25">
        <v>27204.03</v>
      </c>
      <c r="E171" s="25">
        <v>15520.55</v>
      </c>
      <c r="F171" s="25">
        <v>124815.76</v>
      </c>
      <c r="G171" s="25">
        <v>19077.78</v>
      </c>
      <c r="H171" s="25">
        <v>34989.96</v>
      </c>
      <c r="I171" s="25">
        <v>34203.68</v>
      </c>
      <c r="J171" s="25">
        <v>45739.3</v>
      </c>
      <c r="K171" s="25">
        <v>7096.04</v>
      </c>
      <c r="L171" s="25">
        <v>308647.09999999998</v>
      </c>
    </row>
    <row r="172" spans="1:12" x14ac:dyDescent="0.3">
      <c r="A172" s="2"/>
      <c r="B172" s="3"/>
      <c r="C172" s="17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25" x14ac:dyDescent="0.3">
      <c r="A173" s="2">
        <v>35</v>
      </c>
      <c r="B173" s="11" t="s">
        <v>99</v>
      </c>
      <c r="C173" s="12" t="s">
        <v>17</v>
      </c>
      <c r="D173" s="25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</row>
    <row r="174" spans="1:12" x14ac:dyDescent="0.3">
      <c r="A174" s="2"/>
      <c r="B174" s="43"/>
      <c r="C174" s="19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1:12" ht="25" x14ac:dyDescent="0.3">
      <c r="A175" s="2">
        <v>36</v>
      </c>
      <c r="B175" s="11" t="s">
        <v>100</v>
      </c>
      <c r="C175" s="12" t="s">
        <v>75</v>
      </c>
      <c r="D175" s="25"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1:12" x14ac:dyDescent="0.3">
      <c r="A176" s="2"/>
      <c r="B176" s="3"/>
      <c r="C176" s="17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3">
      <c r="A177" s="2"/>
      <c r="B177" s="3"/>
      <c r="C177" s="17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">
      <c r="A178" s="2"/>
      <c r="B178" s="8" t="s">
        <v>101</v>
      </c>
      <c r="C178" s="37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1:12" x14ac:dyDescent="0.3">
      <c r="A179" s="2"/>
      <c r="B179" s="2"/>
      <c r="C179" s="2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37.5" x14ac:dyDescent="0.3">
      <c r="A180" s="2">
        <v>37</v>
      </c>
      <c r="B180" s="11" t="s">
        <v>15</v>
      </c>
      <c r="C180" s="12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1:12" x14ac:dyDescent="0.3">
      <c r="A181" s="2"/>
      <c r="B181" s="14" t="s">
        <v>102</v>
      </c>
      <c r="C181" s="15" t="s">
        <v>17</v>
      </c>
      <c r="D181" s="16">
        <v>215014.59210854379</v>
      </c>
      <c r="E181" s="16">
        <v>183616.35988205782</v>
      </c>
      <c r="F181" s="16">
        <v>357804.46920985583</v>
      </c>
      <c r="G181" s="16">
        <v>153186.8587619224</v>
      </c>
      <c r="H181" s="16">
        <v>488254.70681992162</v>
      </c>
      <c r="I181" s="16">
        <v>146425.0958401431</v>
      </c>
      <c r="J181" s="16">
        <v>317498.01712417492</v>
      </c>
      <c r="K181" s="16">
        <v>328713.62704593595</v>
      </c>
      <c r="L181" s="16">
        <v>2190513.7267925553</v>
      </c>
    </row>
    <row r="182" spans="1:12" x14ac:dyDescent="0.3">
      <c r="A182" s="2"/>
      <c r="B182" s="2"/>
      <c r="C182" s="2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37.5" x14ac:dyDescent="0.3">
      <c r="A183" s="2">
        <v>38</v>
      </c>
      <c r="B183" s="11" t="s">
        <v>18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x14ac:dyDescent="0.3">
      <c r="A184" s="2"/>
      <c r="B184" s="14" t="s">
        <v>102</v>
      </c>
      <c r="C184" s="15" t="s">
        <v>17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</row>
    <row r="185" spans="1:12" x14ac:dyDescent="0.3">
      <c r="A185" s="2"/>
      <c r="B185" s="2"/>
      <c r="C185" s="2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37.5" x14ac:dyDescent="0.3">
      <c r="A186" s="2">
        <v>39</v>
      </c>
      <c r="B186" s="11" t="s">
        <v>19</v>
      </c>
      <c r="C186" s="12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1:12" x14ac:dyDescent="0.3">
      <c r="A187" s="2"/>
      <c r="B187" s="14" t="s">
        <v>102</v>
      </c>
      <c r="C187" s="12" t="s">
        <v>17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16">
        <v>0</v>
      </c>
    </row>
    <row r="188" spans="1:12" x14ac:dyDescent="0.3">
      <c r="A188" s="2"/>
      <c r="B188" s="3"/>
      <c r="C188" s="32"/>
      <c r="D188" s="35"/>
      <c r="E188" s="35"/>
      <c r="F188" s="35"/>
      <c r="G188" s="35"/>
      <c r="H188" s="35"/>
      <c r="I188" s="35"/>
      <c r="J188" s="35"/>
      <c r="K188" s="35"/>
      <c r="L188" s="35"/>
    </row>
    <row r="189" spans="1:12" ht="25" x14ac:dyDescent="0.3">
      <c r="A189" s="2">
        <v>40</v>
      </c>
      <c r="B189" s="23" t="s">
        <v>22</v>
      </c>
      <c r="C189" s="12" t="s">
        <v>17</v>
      </c>
      <c r="D189" s="13">
        <v>1383967.4457761082</v>
      </c>
      <c r="E189" s="13">
        <v>877880.06343452365</v>
      </c>
      <c r="F189" s="13">
        <v>2011943.8394859468</v>
      </c>
      <c r="G189" s="13">
        <v>793691.13603019412</v>
      </c>
      <c r="H189" s="13">
        <v>1455732.1593577806</v>
      </c>
      <c r="I189" s="13">
        <v>927580.76990994159</v>
      </c>
      <c r="J189" s="13">
        <v>2159230.4091180111</v>
      </c>
      <c r="K189" s="13">
        <v>1412396.8853688361</v>
      </c>
      <c r="L189" s="13">
        <v>11022422.708481342</v>
      </c>
    </row>
    <row r="190" spans="1:12" x14ac:dyDescent="0.3">
      <c r="A190" s="2"/>
      <c r="B190" s="24" t="s">
        <v>103</v>
      </c>
      <c r="C190" s="32"/>
      <c r="D190" s="25">
        <v>1383967.4457761082</v>
      </c>
      <c r="E190" s="25">
        <v>877880.06343452365</v>
      </c>
      <c r="F190" s="25">
        <v>2011943.8394859468</v>
      </c>
      <c r="G190" s="25">
        <v>793691.13603019412</v>
      </c>
      <c r="H190" s="25">
        <v>1455732.1593577806</v>
      </c>
      <c r="I190" s="25">
        <v>927580.76990994159</v>
      </c>
      <c r="J190" s="25">
        <v>2159230.4091180111</v>
      </c>
      <c r="K190" s="25">
        <v>1412396.8853688361</v>
      </c>
      <c r="L190" s="25">
        <v>11022422.708481342</v>
      </c>
    </row>
    <row r="191" spans="1:12" x14ac:dyDescent="0.3">
      <c r="A191" s="2"/>
      <c r="B191" s="47"/>
      <c r="C191" s="32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 x14ac:dyDescent="0.3">
      <c r="A192" s="2"/>
      <c r="B192" s="3"/>
      <c r="C192" s="32"/>
      <c r="D192" s="35"/>
      <c r="E192" s="35"/>
      <c r="F192" s="35"/>
      <c r="G192" s="35"/>
      <c r="H192" s="35"/>
      <c r="I192" s="35"/>
      <c r="J192" s="35"/>
      <c r="K192" s="35"/>
      <c r="L192" s="35"/>
    </row>
    <row r="193" spans="1:12" ht="37.5" x14ac:dyDescent="0.3">
      <c r="A193" s="2">
        <v>41</v>
      </c>
      <c r="B193" s="11" t="s">
        <v>30</v>
      </c>
      <c r="C193" s="12" t="s">
        <v>17</v>
      </c>
      <c r="D193" s="13">
        <v>14384.923147591273</v>
      </c>
      <c r="E193" s="13">
        <v>1695.3660314342017</v>
      </c>
      <c r="F193" s="13">
        <v>1143.4610101971562</v>
      </c>
      <c r="G193" s="13">
        <v>4290.1805233768009</v>
      </c>
      <c r="H193" s="13">
        <v>88.184823077056151</v>
      </c>
      <c r="I193" s="13">
        <v>4867.7613657982347</v>
      </c>
      <c r="J193" s="13">
        <v>3818.0551426887182</v>
      </c>
      <c r="K193" s="13">
        <v>4014.6785841716378</v>
      </c>
      <c r="L193" s="13">
        <v>34302.610628335082</v>
      </c>
    </row>
    <row r="194" spans="1:12" x14ac:dyDescent="0.3">
      <c r="A194" s="2"/>
      <c r="B194" s="14" t="s">
        <v>103</v>
      </c>
      <c r="C194" s="32"/>
      <c r="D194" s="25">
        <v>14384.923147591273</v>
      </c>
      <c r="E194" s="25">
        <v>1695.3660314342017</v>
      </c>
      <c r="F194" s="25">
        <v>1143.4610101971562</v>
      </c>
      <c r="G194" s="25">
        <v>4290.1805233768009</v>
      </c>
      <c r="H194" s="25">
        <v>88.184823077056151</v>
      </c>
      <c r="I194" s="25">
        <v>4867.7613657982347</v>
      </c>
      <c r="J194" s="25">
        <v>3818.0551426887182</v>
      </c>
      <c r="K194" s="25">
        <v>4014.6785841716378</v>
      </c>
      <c r="L194" s="25">
        <v>34302.610628335082</v>
      </c>
    </row>
    <row r="195" spans="1:12" x14ac:dyDescent="0.3">
      <c r="A195" s="2"/>
      <c r="B195" s="47"/>
      <c r="C195" s="32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 x14ac:dyDescent="0.3">
      <c r="A196" s="2"/>
      <c r="B196" s="3"/>
      <c r="C196" s="32"/>
      <c r="D196" s="35"/>
      <c r="E196" s="35"/>
      <c r="F196" s="35"/>
      <c r="G196" s="35"/>
      <c r="H196" s="35"/>
      <c r="I196" s="35"/>
      <c r="J196" s="35"/>
      <c r="K196" s="35"/>
      <c r="L196" s="35"/>
    </row>
    <row r="197" spans="1:12" x14ac:dyDescent="0.3">
      <c r="A197" s="2">
        <v>42</v>
      </c>
      <c r="B197" s="11" t="s">
        <v>104</v>
      </c>
      <c r="C197" s="12" t="s">
        <v>17</v>
      </c>
      <c r="D197" s="13">
        <v>2137844.9220539583</v>
      </c>
      <c r="E197" s="13">
        <v>1157818.8425838733</v>
      </c>
      <c r="F197" s="13">
        <v>2066546.6478377208</v>
      </c>
      <c r="G197" s="13">
        <v>879784.48442408943</v>
      </c>
      <c r="H197" s="13">
        <v>7681821.1600000001</v>
      </c>
      <c r="I197" s="13">
        <v>857263.3684053584</v>
      </c>
      <c r="J197" s="13">
        <v>2115852.3529708334</v>
      </c>
      <c r="K197" s="13">
        <v>2299871.1350838873</v>
      </c>
      <c r="L197" s="13">
        <v>19196802.91335972</v>
      </c>
    </row>
    <row r="198" spans="1:12" x14ac:dyDescent="0.3">
      <c r="A198" s="2"/>
      <c r="B198" s="24" t="s">
        <v>105</v>
      </c>
      <c r="C198" s="17"/>
      <c r="D198" s="38">
        <v>1780256.7248926919</v>
      </c>
      <c r="E198" s="38">
        <v>941745.95258387318</v>
      </c>
      <c r="F198" s="38">
        <v>1566242.377837721</v>
      </c>
      <c r="G198" s="38">
        <v>661169.9344240895</v>
      </c>
      <c r="H198" s="38">
        <v>7291612</v>
      </c>
      <c r="I198" s="38">
        <v>606898.30556662474</v>
      </c>
      <c r="J198" s="38">
        <v>1656620.3329708334</v>
      </c>
      <c r="K198" s="38">
        <v>1952159.5950838872</v>
      </c>
      <c r="L198" s="25">
        <v>16456705.223359719</v>
      </c>
    </row>
    <row r="199" spans="1:12" x14ac:dyDescent="0.3">
      <c r="A199" s="2"/>
      <c r="B199" s="24" t="s">
        <v>106</v>
      </c>
      <c r="C199" s="17"/>
      <c r="D199" s="38">
        <v>272214.05586075957</v>
      </c>
      <c r="E199" s="38">
        <v>145566.48000000001</v>
      </c>
      <c r="F199" s="38">
        <v>350251.92</v>
      </c>
      <c r="G199" s="38">
        <v>130588.44</v>
      </c>
      <c r="H199" s="38">
        <v>238522.32</v>
      </c>
      <c r="I199" s="38">
        <v>165155.82413924043</v>
      </c>
      <c r="J199" s="38">
        <v>303832.44</v>
      </c>
      <c r="K199" s="38">
        <v>220140.84</v>
      </c>
      <c r="L199" s="25">
        <v>1826272.32</v>
      </c>
    </row>
    <row r="200" spans="1:12" ht="26" x14ac:dyDescent="0.3">
      <c r="A200" s="2"/>
      <c r="B200" s="24" t="s">
        <v>107</v>
      </c>
      <c r="C200" s="17"/>
      <c r="D200" s="38">
        <v>65613.41</v>
      </c>
      <c r="E200" s="38">
        <v>59939.329999999994</v>
      </c>
      <c r="F200" s="38">
        <v>124626.62999999996</v>
      </c>
      <c r="G200" s="38">
        <v>78546.350000000006</v>
      </c>
      <c r="H200" s="38">
        <v>134371.91999999998</v>
      </c>
      <c r="I200" s="38">
        <v>73220.12999999999</v>
      </c>
      <c r="J200" s="38">
        <v>133343.70000000001</v>
      </c>
      <c r="K200" s="38">
        <v>111590.06000000003</v>
      </c>
      <c r="L200" s="25">
        <v>781251.53</v>
      </c>
    </row>
    <row r="201" spans="1:12" ht="26" x14ac:dyDescent="0.3">
      <c r="A201" s="2"/>
      <c r="B201" s="24" t="s">
        <v>108</v>
      </c>
      <c r="C201" s="17"/>
      <c r="D201" s="38">
        <v>19760.731300506759</v>
      </c>
      <c r="E201" s="38">
        <v>10567.08</v>
      </c>
      <c r="F201" s="38">
        <v>25425.72</v>
      </c>
      <c r="G201" s="38">
        <v>9479.76</v>
      </c>
      <c r="H201" s="38">
        <v>17314.919999999998</v>
      </c>
      <c r="I201" s="38">
        <v>11989.108699493241</v>
      </c>
      <c r="J201" s="38">
        <v>22055.88</v>
      </c>
      <c r="K201" s="38">
        <v>15980.64</v>
      </c>
      <c r="L201" s="25">
        <v>132573.84</v>
      </c>
    </row>
    <row r="202" spans="1:12" x14ac:dyDescent="0.3">
      <c r="A202" s="2"/>
      <c r="B202" s="3"/>
      <c r="C202" s="4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3">
      <c r="A203" s="2"/>
      <c r="B203" s="3"/>
      <c r="C203" s="4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">
      <c r="A204" s="2"/>
      <c r="B204" s="3"/>
      <c r="C204" s="4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3">
      <c r="A205" s="2"/>
      <c r="B205" s="3"/>
      <c r="C205" s="48"/>
      <c r="D205" s="35"/>
      <c r="E205" s="35"/>
      <c r="F205" s="35"/>
      <c r="G205" s="35"/>
      <c r="H205" s="35"/>
      <c r="I205" s="35"/>
      <c r="J205" s="35"/>
      <c r="K205" s="35"/>
      <c r="L205" s="35"/>
    </row>
    <row r="206" spans="1:12" x14ac:dyDescent="0.3">
      <c r="A206" s="2"/>
      <c r="B206" s="3"/>
      <c r="C206" s="48"/>
      <c r="D206" s="49" t="s">
        <v>0</v>
      </c>
      <c r="E206" s="49" t="s">
        <v>0</v>
      </c>
      <c r="F206" s="49" t="s">
        <v>0</v>
      </c>
      <c r="G206" s="49" t="s">
        <v>0</v>
      </c>
      <c r="H206" s="49" t="s">
        <v>0</v>
      </c>
      <c r="I206" s="49" t="s">
        <v>0</v>
      </c>
      <c r="J206" s="49" t="s">
        <v>0</v>
      </c>
      <c r="K206" s="49" t="s">
        <v>0</v>
      </c>
      <c r="L206" s="49" t="s">
        <v>0</v>
      </c>
    </row>
    <row r="207" spans="1:12" x14ac:dyDescent="0.3">
      <c r="A207" s="2"/>
      <c r="B207" s="11"/>
      <c r="C207" s="50"/>
      <c r="D207" s="51"/>
      <c r="E207" s="51"/>
      <c r="F207" s="51"/>
      <c r="G207" s="51"/>
      <c r="H207" s="51"/>
      <c r="I207" s="51"/>
      <c r="J207" s="51"/>
      <c r="K207" s="51"/>
      <c r="L207" s="51"/>
    </row>
    <row r="208" spans="1:12" x14ac:dyDescent="0.3">
      <c r="A208" s="2"/>
      <c r="B208" s="52"/>
      <c r="C208" s="53"/>
      <c r="D208" s="54"/>
      <c r="E208" s="54"/>
      <c r="F208" s="54"/>
      <c r="G208" s="54"/>
      <c r="H208" s="54"/>
      <c r="I208" s="54"/>
      <c r="J208" s="54"/>
      <c r="K208" s="54"/>
      <c r="L208" s="54"/>
    </row>
    <row r="209" spans="1:12" x14ac:dyDescent="0.3">
      <c r="A209" s="2"/>
      <c r="B209" s="55"/>
      <c r="C209" s="56"/>
      <c r="D209" s="57"/>
      <c r="E209" s="57"/>
      <c r="F209" s="57"/>
      <c r="G209" s="57"/>
      <c r="H209" s="57"/>
      <c r="I209" s="57"/>
      <c r="J209" s="57"/>
      <c r="K209" s="57"/>
      <c r="L209" s="57"/>
    </row>
    <row r="210" spans="1:12" ht="26" x14ac:dyDescent="0.3">
      <c r="A210" s="2"/>
      <c r="B210" s="58" t="s">
        <v>109</v>
      </c>
      <c r="C210" s="50"/>
      <c r="D210" s="59">
        <v>86529691.335077345</v>
      </c>
      <c r="E210" s="59">
        <v>51010656.722387388</v>
      </c>
      <c r="F210" s="59">
        <v>121056095.22408873</v>
      </c>
      <c r="G210" s="59">
        <v>57954651.510760553</v>
      </c>
      <c r="H210" s="59">
        <v>84743304.84593752</v>
      </c>
      <c r="I210" s="59">
        <v>57710600.576768629</v>
      </c>
      <c r="J210" s="59">
        <v>132758685.3594633</v>
      </c>
      <c r="K210" s="59">
        <v>84718439.709059417</v>
      </c>
      <c r="L210" s="59">
        <v>676482125.28354287</v>
      </c>
    </row>
    <row r="211" spans="1:12" x14ac:dyDescent="0.3">
      <c r="A211" s="2"/>
      <c r="B211" s="58" t="s">
        <v>110</v>
      </c>
      <c r="C211" s="50"/>
      <c r="D211" s="59">
        <v>0</v>
      </c>
      <c r="E211" s="59">
        <v>0</v>
      </c>
      <c r="F211" s="59">
        <v>0</v>
      </c>
      <c r="G211" s="59">
        <v>0</v>
      </c>
      <c r="H211" s="59">
        <v>0</v>
      </c>
      <c r="I211" s="59">
        <v>0</v>
      </c>
      <c r="J211" s="59">
        <v>0</v>
      </c>
      <c r="K211" s="59">
        <v>0</v>
      </c>
      <c r="L211" s="59">
        <v>0</v>
      </c>
    </row>
    <row r="212" spans="1:12" x14ac:dyDescent="0.3">
      <c r="A212" s="2"/>
      <c r="B212" s="58" t="s">
        <v>111</v>
      </c>
      <c r="C212" s="50"/>
      <c r="D212" s="59">
        <v>11370508.232639739</v>
      </c>
      <c r="E212" s="59">
        <v>4598528.8957331367</v>
      </c>
      <c r="F212" s="59">
        <v>5288161.8515590336</v>
      </c>
      <c r="G212" s="59">
        <v>8726672.5812815651</v>
      </c>
      <c r="H212" s="59">
        <v>7734360.9288568292</v>
      </c>
      <c r="I212" s="59">
        <v>6620836.5904223053</v>
      </c>
      <c r="J212" s="59">
        <v>5717577.5558503224</v>
      </c>
      <c r="K212" s="59">
        <v>3981537.6774255061</v>
      </c>
      <c r="L212" s="59">
        <v>54038184.313768432</v>
      </c>
    </row>
    <row r="213" spans="1:12" x14ac:dyDescent="0.3">
      <c r="A213" s="2"/>
      <c r="B213" s="58" t="s">
        <v>112</v>
      </c>
      <c r="C213" s="50"/>
      <c r="D213" s="60"/>
      <c r="E213" s="60"/>
      <c r="F213" s="60"/>
      <c r="G213" s="60"/>
      <c r="H213" s="60"/>
      <c r="I213" s="60"/>
      <c r="J213" s="60"/>
      <c r="K213" s="60"/>
      <c r="L213" s="60"/>
    </row>
    <row r="214" spans="1:12" x14ac:dyDescent="0.3">
      <c r="A214" s="2"/>
      <c r="B214" s="61" t="s">
        <v>113</v>
      </c>
      <c r="C214" s="62"/>
      <c r="D214" s="59">
        <v>57041960.680859469</v>
      </c>
      <c r="E214" s="59">
        <v>29756653.055368129</v>
      </c>
      <c r="F214" s="59">
        <v>71640384.303610653</v>
      </c>
      <c r="G214" s="59">
        <v>37186794.931858532</v>
      </c>
      <c r="H214" s="59">
        <v>56155646.292764783</v>
      </c>
      <c r="I214" s="59">
        <v>32974911.820349678</v>
      </c>
      <c r="J214" s="59">
        <v>80092260.629854023</v>
      </c>
      <c r="K214" s="59">
        <v>49770400.876199268</v>
      </c>
      <c r="L214" s="59">
        <v>414619012.59086454</v>
      </c>
    </row>
    <row r="215" spans="1:12" x14ac:dyDescent="0.3">
      <c r="A215" s="2"/>
      <c r="B215" s="63" t="s">
        <v>114</v>
      </c>
      <c r="C215" s="64"/>
      <c r="D215" s="59">
        <v>3751211.8830862017</v>
      </c>
      <c r="E215" s="59">
        <v>2221010.6319318889</v>
      </c>
      <c r="F215" s="59">
        <v>4437438.4175437205</v>
      </c>
      <c r="G215" s="59">
        <v>1830952.6597395828</v>
      </c>
      <c r="H215" s="59">
        <v>9625896.2110007796</v>
      </c>
      <c r="I215" s="59">
        <v>1936136.9955212413</v>
      </c>
      <c r="J215" s="59">
        <v>4596398.8343557082</v>
      </c>
      <c r="K215" s="59">
        <v>4044996.3260828312</v>
      </c>
      <c r="L215" s="59">
        <v>32444041.959261954</v>
      </c>
    </row>
    <row r="216" spans="1:12" x14ac:dyDescent="0.3">
      <c r="A216" s="2"/>
      <c r="B216" s="61"/>
      <c r="C216" s="62"/>
      <c r="D216" s="65"/>
      <c r="E216" s="65"/>
      <c r="F216" s="65"/>
      <c r="G216" s="65"/>
      <c r="H216" s="65"/>
      <c r="I216" s="65"/>
      <c r="J216" s="65"/>
      <c r="K216" s="65"/>
      <c r="L216" s="65"/>
    </row>
    <row r="217" spans="1:12" x14ac:dyDescent="0.3">
      <c r="A217" s="2"/>
      <c r="B217" s="66" t="s">
        <v>115</v>
      </c>
      <c r="C217" s="62"/>
      <c r="D217" s="67">
        <v>158693372.13166276</v>
      </c>
      <c r="E217" s="67">
        <v>87586849.305420533</v>
      </c>
      <c r="F217" s="67">
        <v>202422079.7968021</v>
      </c>
      <c r="G217" s="67">
        <v>105699071.68364024</v>
      </c>
      <c r="H217" s="67">
        <v>158259208.27855989</v>
      </c>
      <c r="I217" s="67">
        <v>99242485.98306185</v>
      </c>
      <c r="J217" s="67">
        <v>223164922.37952337</v>
      </c>
      <c r="K217" s="67">
        <v>142515374.58876702</v>
      </c>
      <c r="L217" s="59">
        <v>1177583364.1474378</v>
      </c>
    </row>
    <row r="218" spans="1:12" x14ac:dyDescent="0.3">
      <c r="A218" s="2"/>
      <c r="B218" s="3"/>
      <c r="C218" s="4"/>
    </row>
  </sheetData>
  <mergeCells count="11">
    <mergeCell ref="G7:G9"/>
    <mergeCell ref="B7:B9"/>
    <mergeCell ref="C7:C9"/>
    <mergeCell ref="D7:D9"/>
    <mergeCell ref="E7:E9"/>
    <mergeCell ref="F7:F9"/>
    <mergeCell ref="H7:H9"/>
    <mergeCell ref="I7:I9"/>
    <mergeCell ref="J7:J9"/>
    <mergeCell ref="K7:K9"/>
    <mergeCell ref="L7:L9"/>
  </mergeCells>
  <conditionalFormatting sqref="A29:C37 A39:C44 A46:C54 A98:L99 A101:L102 A119:C122 A124:C127 A129:C138 A140:L142 A144:L149 A151:L151 A153:L153 A155:L157 A159:L161 A163:L165 A169:L169 A171:L171 A189:L191 A193:L195">
    <cfRule type="expression" dxfId="14" priority="1">
      <formula>$D$14="aardgas"</formula>
    </cfRule>
  </conditionalFormatting>
  <conditionalFormatting sqref="A86:D87">
    <cfRule type="expression" dxfId="13" priority="4">
      <formula>$D$14="elektriciteit"</formula>
    </cfRule>
  </conditionalFormatting>
  <conditionalFormatting sqref="A89:D90">
    <cfRule type="expression" dxfId="12" priority="3">
      <formula>$D$14="elektriciteit"</formula>
    </cfRule>
  </conditionalFormatting>
  <conditionalFormatting sqref="A92:D93">
    <cfRule type="expression" dxfId="11" priority="2">
      <formula>$D$14="elektriciteit"</formula>
    </cfRule>
  </conditionalFormatting>
  <conditionalFormatting sqref="B211:K211">
    <cfRule type="expression" dxfId="10" priority="15">
      <formula>$D$14="elektriciteit"</formula>
    </cfRule>
  </conditionalFormatting>
  <conditionalFormatting sqref="B212:K212">
    <cfRule type="expression" dxfId="9" priority="13">
      <formula>$D$14="aardgas"</formula>
    </cfRule>
  </conditionalFormatting>
  <conditionalFormatting sqref="B84:L84">
    <cfRule type="expression" dxfId="8" priority="5">
      <formula>$D$14="elektriciteit"</formula>
    </cfRule>
  </conditionalFormatting>
  <conditionalFormatting sqref="D29:K29 D30:L37 D39:K39 D40:L44 D46:K48 D49:L50 D51:K51 D52:L54 D119:K119 D120:L122 D124:K124 D125:L127 D129:K129 D130:L133 D134:K134 D135:L138">
    <cfRule type="expression" dxfId="7" priority="14">
      <formula>$D$14="aardgas"</formula>
    </cfRule>
  </conditionalFormatting>
  <conditionalFormatting sqref="E86:L86 E87:K87">
    <cfRule type="expression" dxfId="6" priority="12">
      <formula>$D$14="elektriciteit"</formula>
    </cfRule>
  </conditionalFormatting>
  <conditionalFormatting sqref="E89:L89 E90:K90">
    <cfRule type="expression" dxfId="5" priority="11">
      <formula>$D$14="elektriciteit"</formula>
    </cfRule>
  </conditionalFormatting>
  <conditionalFormatting sqref="E92:L92 E93:K93">
    <cfRule type="expression" dxfId="4" priority="10">
      <formula>$D$14="elektriciteit"</formula>
    </cfRule>
  </conditionalFormatting>
  <conditionalFormatting sqref="L167">
    <cfRule type="expression" dxfId="3" priority="9">
      <formula>$D$14="aardgas"</formula>
    </cfRule>
  </conditionalFormatting>
  <conditionalFormatting sqref="L173">
    <cfRule type="expression" dxfId="2" priority="8">
      <formula>$D$14="aardgas"</formula>
    </cfRule>
  </conditionalFormatting>
  <conditionalFormatting sqref="L175">
    <cfRule type="expression" dxfId="1" priority="7">
      <formula>$D$14="aardgas"</formula>
    </cfRule>
  </conditionalFormatting>
  <conditionalFormatting sqref="L198:L201">
    <cfRule type="expression" dxfId="0" priority="6">
      <formula>$D$14="aardgas"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e3510a95b28f8eb7a89ff15d68f506b7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ae71b316606be54f8808a14bbc50f6bd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ce2385-c415-4fed-b28e-f8972ff5db9d" xsi:nil="true"/>
    <lcf76f155ced4ddcb4097134ff3c332f xmlns="ca7bdaf8-9204-4dfb-b961-6420a10552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6EC312-B13E-4BEB-B8B5-62F2B33E86C2}"/>
</file>

<file path=customXml/itemProps2.xml><?xml version="1.0" encoding="utf-8"?>
<ds:datastoreItem xmlns:ds="http://schemas.openxmlformats.org/officeDocument/2006/customXml" ds:itemID="{1918FFFA-D3D5-4D23-B392-ED52F84D2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9CFCD6-F677-487C-9D0A-419B8C68E273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5dfea800-36d0-417f-b9a0-9163e4d99472"/>
    <ds:schemaRef ds:uri="http://schemas.openxmlformats.org/package/2006/metadata/core-properties"/>
    <ds:schemaRef ds:uri="0b9c67b2-084e-45d5-91b3-a7785255146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EXOGENE kosten ELEK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 Vandermeulen</dc:creator>
  <cp:keywords/>
  <dc:description/>
  <cp:lastModifiedBy>Shirley Pauwels</cp:lastModifiedBy>
  <cp:revision/>
  <dcterms:created xsi:type="dcterms:W3CDTF">2019-01-28T11:58:36Z</dcterms:created>
  <dcterms:modified xsi:type="dcterms:W3CDTF">2025-11-25T08:47:38Z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  <property fmtid="{D5CDD505-2E9C-101B-9397-08002B2CF9AE}" pid="3" name="MediaServiceImageTags">
    <vt:lpwstr/>
  </property>
</Properties>
</file>