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
    </mc:Choice>
  </mc:AlternateContent>
  <xr:revisionPtr revIDLastSave="32" documentId="8_{3E57C361-9448-4725-BD37-B6987F978BCC}" xr6:coauthVersionLast="47" xr6:coauthVersionMax="47" xr10:uidLastSave="{2120D694-3030-4D96-8CE0-E27CAB45AEDE}"/>
  <bookViews>
    <workbookView xWindow="-38510" yWindow="-110" windowWidth="38620" windowHeight="21100" tabRatio="782" xr2:uid="{00000000-000D-0000-FFFF-FFFF00000000}"/>
  </bookViews>
  <sheets>
    <sheet name="GAS Overzicht gezinnen &amp; kmo's" sheetId="78" r:id="rId1"/>
    <sheet name="Per DNB --&gt;" sheetId="77" r:id="rId2"/>
    <sheet name="FA GAS Afname" sheetId="60" r:id="rId3"/>
    <sheet name="FA GAS Injectie" sheetId="61" r:id="rId4"/>
    <sheet name="FHV GAS Afname" sheetId="62" r:id="rId5"/>
    <sheet name="FHV GAS Injectie" sheetId="63" r:id="rId6"/>
    <sheet name="FI GAS Afname" sheetId="64" r:id="rId7"/>
    <sheet name="FI GAS Injectie" sheetId="65" r:id="rId8"/>
    <sheet name="FK GAS Afname" sheetId="66" r:id="rId9"/>
    <sheet name="FK GAS Injectie" sheetId="67" r:id="rId10"/>
    <sheet name="FL GAS Afname" sheetId="68" r:id="rId11"/>
    <sheet name="FL GAS Injectie" sheetId="69" r:id="rId12"/>
    <sheet name="FMV GAS Afname" sheetId="70" r:id="rId13"/>
    <sheet name="FMV GAS Injectie" sheetId="71" r:id="rId14"/>
    <sheet name="FW GAS Afname" sheetId="72" r:id="rId15"/>
    <sheet name="FW GAS Injectie" sheetId="73" r:id="rId16"/>
    <sheet name="FZD GAS Afname" sheetId="74" r:id="rId17"/>
    <sheet name="FZD GAS Injectie" sheetId="75" r:id="rId18"/>
  </sheets>
  <definedNames>
    <definedName name="_xlnm.Print_Area" localSheetId="2">'FA GAS Afname'!$A$1:$K$51</definedName>
    <definedName name="_xlnm.Print_Area" localSheetId="3">'FA GAS Injectie'!$A$1:$I$34</definedName>
    <definedName name="_xlnm.Print_Area" localSheetId="4">'FHV GAS Afname'!$A$1:$K$51</definedName>
    <definedName name="_xlnm.Print_Area" localSheetId="5">'FHV GAS Injectie'!$A$1:$I$34</definedName>
    <definedName name="_xlnm.Print_Area" localSheetId="6">'FI GAS Afname'!$A$1:$K$51</definedName>
    <definedName name="_xlnm.Print_Area" localSheetId="7">'FI GAS Injectie'!$A$1:$I$34</definedName>
    <definedName name="_xlnm.Print_Area" localSheetId="8">'FK GAS Afname'!$A$1:$K$51</definedName>
    <definedName name="_xlnm.Print_Area" localSheetId="9">'FK GAS Injectie'!$A$1:$I$34</definedName>
    <definedName name="_xlnm.Print_Area" localSheetId="10">'FL GAS Afname'!$A$1:$K$51</definedName>
    <definedName name="_xlnm.Print_Area" localSheetId="11">'FL GAS Injectie'!$A$1:$I$34</definedName>
    <definedName name="_xlnm.Print_Area" localSheetId="12">'FMV GAS Afname'!$A$1:$K$51</definedName>
    <definedName name="_xlnm.Print_Area" localSheetId="13">'FMV GAS Injectie'!$A$1:$I$34</definedName>
    <definedName name="_xlnm.Print_Area" localSheetId="14">'FW GAS Afname'!$A$1:$K$51</definedName>
    <definedName name="_xlnm.Print_Area" localSheetId="15">'FW GAS Injectie'!$A$1:$I$34</definedName>
    <definedName name="_xlnm.Print_Area" localSheetId="16">'FZD GAS Afname'!$A$1:$K$51</definedName>
    <definedName name="_xlnm.Print_Area" localSheetId="17">'FZD GAS Injectie'!$A$1:$I$34</definedName>
    <definedName name="_xlnm.Print_Area" localSheetId="0">'GAS Overzicht gezinnen &amp; kmo''s'!$A$1:$J$38</definedName>
    <definedName name="AS2DocOpenMode" hidden="1">"AS2DocumentEdit"</definedName>
    <definedName name="BEGINJAAR">#REF!</definedName>
    <definedName name="BUDGET_NETODVTOE_JAAR">#REF!</definedName>
    <definedName name="BUDGET_NETODVTOE_JAARMIN1">#REF!</definedName>
    <definedName name="BUDGET_ODV_TRHS_2024">#REF!</definedName>
    <definedName name="BUDGET_TOE_TRHS_2024">#REF!</definedName>
    <definedName name="CPI_2024">#REF!</definedName>
    <definedName name="CPI_JAARMIN1">#REF!</definedName>
    <definedName name="DIM_OMV">#REF!</definedName>
    <definedName name="DNB">#REF!</definedName>
    <definedName name="EINDJAAR">#REF!</definedName>
    <definedName name="FACTOR_DOORVOER">#REF!</definedName>
    <definedName name="FACTOR_MAX_AFN">#REF!</definedName>
    <definedName name="FACTOR_MAX_INJ">#REF!</definedName>
    <definedName name="FACTOR_MP_TV">#REF!</definedName>
    <definedName name="FACTOR_OST">#REF!</definedName>
    <definedName name="FACTOR_TRHS">#REF!</definedName>
    <definedName name="FACTOR_VAST">#REF!</definedName>
    <definedName name="JAAR">#REF!</definedName>
    <definedName name="KEUZE_26.36.kV.net">#REF!</definedName>
    <definedName name="KEUZE_26.36.kV.post">#REF!</definedName>
    <definedName name="Keuze_Kostenindeling1">#REF!</definedName>
    <definedName name="Keuze_Kostenindeling2">#REF!</definedName>
    <definedName name="Keuze_Kostenindeling3">#REF!</definedName>
    <definedName name="Keuze_Kostenindeling4">#REF!</definedName>
    <definedName name="Keuze_Subactiviteit">#REF!</definedName>
    <definedName name="Keuze_TariefcomponentN">#REF!</definedName>
    <definedName name="KORTING_OPSLAG">#REF!</definedName>
    <definedName name="KORTING_XN">#REF!</definedName>
    <definedName name="ONDERNEMINGSNUMMER">#REF!</definedName>
    <definedName name="PROCENT_GEMMP">#REF!</definedName>
    <definedName name="PROCENT_KWH">#REF!</definedName>
    <definedName name="PROCENT_MP">#REF!</definedName>
    <definedName name="PROCENT_TV">#REF!</definedName>
    <definedName name="SAPBEXrevision" localSheetId="2" hidden="1">23</definedName>
    <definedName name="SAPBEXrevision" localSheetId="3" hidden="1">23</definedName>
    <definedName name="SAPBEXrevision" localSheetId="4" hidden="1">23</definedName>
    <definedName name="SAPBEXrevision" localSheetId="5" hidden="1">23</definedName>
    <definedName name="SAPBEXrevision" localSheetId="6" hidden="1">23</definedName>
    <definedName name="SAPBEXrevision" localSheetId="7" hidden="1">23</definedName>
    <definedName name="SAPBEXrevision" localSheetId="8" hidden="1">23</definedName>
    <definedName name="SAPBEXrevision" localSheetId="9" hidden="1">23</definedName>
    <definedName name="SAPBEXrevision" localSheetId="10" hidden="1">23</definedName>
    <definedName name="SAPBEXrevision" localSheetId="11" hidden="1">23</definedName>
    <definedName name="SAPBEXrevision" localSheetId="12" hidden="1">23</definedName>
    <definedName name="SAPBEXrevision" localSheetId="13" hidden="1">23</definedName>
    <definedName name="SAPBEXrevision" localSheetId="14" hidden="1">23</definedName>
    <definedName name="SAPBEXrevision" localSheetId="15" hidden="1">23</definedName>
    <definedName name="SAPBEXrevision" localSheetId="16" hidden="1">23</definedName>
    <definedName name="SAPBEXrevision" localSheetId="17" hidden="1">23</definedName>
    <definedName name="SAPBEXrevision" hidden="1">10</definedName>
    <definedName name="SAPBEXsysID" hidden="1">"BP1"</definedName>
    <definedName name="SAPBEXwbID" localSheetId="2" hidden="1">"3OXN00JDSWKKLN5ZRDB3JJU3L"</definedName>
    <definedName name="SAPBEXwbID" localSheetId="3" hidden="1">"3OXN00JDSWKKLN5ZRDB3JJU3L"</definedName>
    <definedName name="SAPBEXwbID" localSheetId="4" hidden="1">"3OXN00JDSWKKLN5ZRDB3JJU3L"</definedName>
    <definedName name="SAPBEXwbID" localSheetId="5" hidden="1">"3OXN00JDSWKKLN5ZRDB3JJU3L"</definedName>
    <definedName name="SAPBEXwbID" localSheetId="6" hidden="1">"3OXN00JDSWKKLN5ZRDB3JJU3L"</definedName>
    <definedName name="SAPBEXwbID" localSheetId="7" hidden="1">"3OXN00JDSWKKLN5ZRDB3JJU3L"</definedName>
    <definedName name="SAPBEXwbID" localSheetId="8" hidden="1">"3OXN00JDSWKKLN5ZRDB3JJU3L"</definedName>
    <definedName name="SAPBEXwbID" localSheetId="9" hidden="1">"3OXN00JDSWKKLN5ZRDB3JJU3L"</definedName>
    <definedName name="SAPBEXwbID" localSheetId="10" hidden="1">"3OXN00JDSWKKLN5ZRDB3JJU3L"</definedName>
    <definedName name="SAPBEXwbID" localSheetId="11" hidden="1">"3OXN00JDSWKKLN5ZRDB3JJU3L"</definedName>
    <definedName name="SAPBEXwbID" localSheetId="12" hidden="1">"3OXN00JDSWKKLN5ZRDB3JJU3L"</definedName>
    <definedName name="SAPBEXwbID" localSheetId="13" hidden="1">"3OXN00JDSWKKLN5ZRDB3JJU3L"</definedName>
    <definedName name="SAPBEXwbID" localSheetId="14" hidden="1">"3OXN00JDSWKKLN5ZRDB3JJU3L"</definedName>
    <definedName name="SAPBEXwbID" localSheetId="15" hidden="1">"3OXN00JDSWKKLN5ZRDB3JJU3L"</definedName>
    <definedName name="SAPBEXwbID" localSheetId="16" hidden="1">"3OXN00JDSWKKLN5ZRDB3JJU3L"</definedName>
    <definedName name="SAPBEXwbID" localSheetId="17" hidden="1">"3OXN00JDSWKKLN5ZRDB3JJU3L"</definedName>
    <definedName name="SAPBEXwbID" hidden="1">"4751QXOCD67AJ09JC6QHJDZY6"</definedName>
    <definedName name="TAR_DATA_LSMR1_2025">#REF!</definedName>
    <definedName name="TAR_DATA_LSMR3_2025">#REF!</definedName>
    <definedName name="TAR_DATA_NIETLS_2025">#REF!</definedName>
    <definedName name="TAR_MAX1_JAARMIN1">#REF!</definedName>
    <definedName name="TAR_MAX2_JAARMIN1">#REF!</definedName>
    <definedName name="TAR_MAX3_JAARMIN1">#REF!</definedName>
    <definedName name="TAR_MAX4_JAARMIN1">#REF!</definedName>
    <definedName name="TAR_MAX5_JAARMIN1">#REF!</definedName>
    <definedName name="TAR_MAX6_JAARMIN1">#REF!</definedName>
    <definedName name="TAR_MAX7_JAARMIN1">#REF!</definedName>
    <definedName name="TARIEFVERHOGING_NA_MAX">#REF!</definedName>
    <definedName name="VOLLASTUREN">#REF!</definedName>
    <definedName name="ZELFCONSUMPTIE">#REF!</definedName>
  </definedNames>
  <calcPr calcId="191029" calcMode="manual"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78" l="1"/>
  <c r="I27" i="78"/>
  <c r="H27" i="78"/>
  <c r="G27" i="78"/>
  <c r="F27" i="78"/>
  <c r="E27" i="78"/>
  <c r="D27" i="78"/>
  <c r="J26" i="78"/>
  <c r="I26" i="78"/>
  <c r="H26" i="78"/>
  <c r="G26" i="78"/>
  <c r="F26" i="78"/>
  <c r="E26" i="78"/>
  <c r="D26" i="78"/>
  <c r="J25" i="78"/>
  <c r="I25" i="78"/>
  <c r="H25" i="78"/>
  <c r="G25" i="78"/>
  <c r="F25" i="78"/>
  <c r="E25" i="78"/>
  <c r="D25" i="78"/>
  <c r="J24" i="78"/>
  <c r="I24" i="78"/>
  <c r="H24" i="78"/>
  <c r="G24" i="78"/>
  <c r="F24" i="78"/>
  <c r="E24" i="78"/>
  <c r="D24" i="78"/>
  <c r="J23" i="78"/>
  <c r="I23" i="78"/>
  <c r="H23" i="78"/>
  <c r="G23" i="78"/>
  <c r="F23" i="78"/>
  <c r="E23" i="78"/>
  <c r="D23" i="78"/>
  <c r="J22" i="78"/>
  <c r="I22" i="78"/>
  <c r="H22" i="78"/>
  <c r="G22" i="78"/>
  <c r="F22" i="78"/>
  <c r="E22" i="78"/>
  <c r="D22" i="78"/>
  <c r="J21" i="78"/>
  <c r="I21" i="78"/>
  <c r="H21" i="78"/>
  <c r="G21" i="78"/>
  <c r="F21" i="78"/>
  <c r="E21" i="78"/>
  <c r="D21" i="78"/>
  <c r="J20" i="78"/>
  <c r="I20" i="78"/>
  <c r="H20" i="78"/>
  <c r="G20" i="78"/>
  <c r="F20" i="78"/>
  <c r="E20" i="78"/>
  <c r="D20" i="78"/>
</calcChain>
</file>

<file path=xl/sharedStrings.xml><?xml version="1.0" encoding="utf-8"?>
<sst xmlns="http://schemas.openxmlformats.org/spreadsheetml/2006/main" count="799" uniqueCount="98">
  <si>
    <t>AMR</t>
  </si>
  <si>
    <t>MMR</t>
  </si>
  <si>
    <t>Tarief databeheer</t>
  </si>
  <si>
    <t>T6</t>
  </si>
  <si>
    <t>MD</t>
  </si>
  <si>
    <t>T5</t>
  </si>
  <si>
    <t>T4</t>
  </si>
  <si>
    <t>T3</t>
  </si>
  <si>
    <t>T2</t>
  </si>
  <si>
    <t>T1</t>
  </si>
  <si>
    <t>EUR/kWh</t>
  </si>
  <si>
    <t>EUR/jaar</t>
  </si>
  <si>
    <t>Lasten van niet-gekapitaliseerde pensioenen</t>
  </si>
  <si>
    <t>3)</t>
  </si>
  <si>
    <t>2)</t>
  </si>
  <si>
    <t>1)</t>
  </si>
  <si>
    <t>Jaaropname (o.a. digitale gasmeter G4 en G6 voor huishoudelijk en kleine ondernemingen)</t>
  </si>
  <si>
    <t xml:space="preserve">Het tarief voor het systeembeheer </t>
  </si>
  <si>
    <t xml:space="preserve">Capaciteit </t>
  </si>
  <si>
    <t xml:space="preserve">Proportionele term </t>
  </si>
  <si>
    <t>Vaste term</t>
  </si>
  <si>
    <t xml:space="preserve">Het basistarief voor overbrenging met het net </t>
  </si>
  <si>
    <t>I. De tarieven voor het gebruik van het distributienet</t>
  </si>
  <si>
    <t>&gt; 10 000 000</t>
  </si>
  <si>
    <t>&lt; 10 000 000</t>
  </si>
  <si>
    <t>&gt; 1 000 000</t>
  </si>
  <si>
    <t>150 001 - 1 000 000</t>
  </si>
  <si>
    <t>5 001 - 150 000</t>
  </si>
  <si>
    <t>0 - 5 000</t>
  </si>
  <si>
    <t>All-in tarief</t>
  </si>
  <si>
    <t>Jaarverbruik (kWh)</t>
  </si>
  <si>
    <t>LD</t>
  </si>
  <si>
    <t xml:space="preserve">TELEGEMETEN KLANTEN </t>
  </si>
  <si>
    <t xml:space="preserve">NIET-TELEGEMETEN KLANTEN </t>
  </si>
  <si>
    <t>Injectie</t>
  </si>
  <si>
    <t>Opmerkingen</t>
  </si>
  <si>
    <t>II. Het tarief openbaredienstverplichtingen</t>
  </si>
  <si>
    <t>III. Belastingen, heffingen, toeslagen, bijdragen en retributies</t>
  </si>
  <si>
    <t>Retributies en heffingen van publieke overheden of openbare domeinbeheerders</t>
  </si>
  <si>
    <t>EUR/maxcap/jaar</t>
  </si>
  <si>
    <t xml:space="preserve">Deze tarieflijst omvat de tarieven zonder btw. </t>
  </si>
  <si>
    <t>Klanten met een digitale gasmeter zijn niet-telegemeten klanten.</t>
  </si>
  <si>
    <t>Klanten met digitale gasmeter die kiezen voor maandfacturatie, krijgen het tarief Databeheer voor ‘Jaaropname’ aangerekend.</t>
  </si>
  <si>
    <t>Voor de facturatie van de vaste term en het tarief databeheer worden de jaartarieven geproratiseerd over het aantal dagen die de gemeten periode bestrijkt.</t>
  </si>
  <si>
    <t xml:space="preserve">Bij niet-telegemeten klanten met jaarfacturatie wordt de tariefcategorie (T1, T2, T3 of T4) op voorhand bepaald op basis van het gemeten verbruik in het voorgaande verbruiksjaar. Als de meetperiode korter of langer is dan één jaar, wordt het gemeten verbruik omgerekend naar een jaarverbruik aan de hand van </t>
  </si>
  <si>
    <t xml:space="preserve">het reëel lastprofiel RLP0. Deze tariefcategorie blijft het hele verbruiksjaar gelden. Bij elke afrekening wordt de tariefcategorie opnieuw bepaald op basis van het gemeten verbruik in het betreffende verbruiksjaar zelf en retroactief aangepast in het geval het gemeten verbruik in het betreffende verbruiksjaar zelf niet overeenstemt </t>
  </si>
  <si>
    <t>met de initieel bepaalde tariefcategorie. Voor de effectief toe te passen tarieven dienen de gemeten kWh over de verschillende tariefperioden verdeeld te worden op basis van het reëel lastprofiel RLP0.</t>
  </si>
  <si>
    <t>Bij niet-telegemeten klanten met maandfacturatie wordt de tariefcategorie (T1, T2, T3 of T4) telkens in januari bepaald op basis van het gemeten verbruik in het voorgaande kalenderjaar (indien korter of langer dan één jaar wordt het gemeten verbruik omgerekend naar een jaarverbruik aan de hand van het reëel lastprofiel RLP0).</t>
  </si>
  <si>
    <t>Deze tariefcategorie blijft het hele kalenderjaar gelden.</t>
  </si>
  <si>
    <t xml:space="preserve">Bij telegemeten klanten wordt de tariefcategorie (T5 of T6) telkens in januari bepaald op basis van het gemeten verbruik in het voorgaande kalenderjaar (indien korter of langer dan één jaar wordt het gemeten verbruik omgerekend naar een jaarverbruik volgens het profiel van de klant). </t>
  </si>
  <si>
    <t>Bij nieuwe niet-telegemeten klanten (zonder een historisch gemeten verbruik) wordt standaard tariefcategorie T2 toegepast, of tariefcategorie T4 als zij een MMR-meter hebben. Bij nieuwe telegemeten klanten wordt standaard tariefcategorie T6 toegepast.</t>
  </si>
  <si>
    <t>Klanten met maandfacturatie kunnen (via hun leverancier) een aanpassing van de tariefcategorie aanvragen als het verbruik in dit kalenderjaar afwijkt van het gemeten verbruik in het voorgaande kalenderjaar, de afwijking duurzaam is en bewezen kan worden.</t>
  </si>
  <si>
    <t>De aanpassing van de tariefcategorie gebeurt voor het hele kalenderjaar.</t>
  </si>
  <si>
    <t>Bij onderbreekbare klanten wordt een onderbreekbaarheidscoëfficiënt toegepast. Deze wordt als volgt berekend: tarief voor de basisdiensten x (0,6 + 0,4 x (vast aansluitingsvermogen / totaal aansluitingsvermogen)).</t>
  </si>
  <si>
    <t>-</t>
  </si>
  <si>
    <t>Doorvoer</t>
  </si>
  <si>
    <t>Fluvius Antwerpen - AARDGAS - Tarieflijst periodieke distributienettarieven 2026 - Afname</t>
  </si>
  <si>
    <t>Deze tarieflijst geldt van 01/01/2026 t.e.m. 31/12/2026.</t>
  </si>
  <si>
    <t>Fluvius Antwerpen - AARDGAS - Tarieflijst periodieke distributienettarieven 2026 - Injectie</t>
  </si>
  <si>
    <t>Fluvius Halle-Vilvoorde - AARDGAS - Tarieflijst periodieke distributienettarieven 2026 - Afname</t>
  </si>
  <si>
    <t>Fluvius Halle-Vilvoorde - AARDGAS - Tarieflijst periodieke distributienettarieven 2026 - Injectie</t>
  </si>
  <si>
    <t>Fluvius Imewo - AARDGAS - Tarieflijst periodieke distributienettarieven 2026 - Afname</t>
  </si>
  <si>
    <t>Fluvius Imewo - AARDGAS - Tarieflijst periodieke distributienettarieven 2026 - Injectie</t>
  </si>
  <si>
    <t>Fluvius Kempen - AARDGAS - Tarieflijst periodieke distributienettarieven 2026 - Afname</t>
  </si>
  <si>
    <t>Fluvius Kempen - AARDGAS - Tarieflijst periodieke distributienettarieven 2026 - Injectie</t>
  </si>
  <si>
    <t>Fluvius Limburg - AARDGAS - Tarieflijst periodieke distributienettarieven 2026 - Afname</t>
  </si>
  <si>
    <t>Fluvius Limburg - AARDGAS - Tarieflijst periodieke distributienettarieven 2026 - Injectie</t>
  </si>
  <si>
    <t>Fluvius Midden-Vlaanderen - AARDGAS - Tarieflijst periodieke distributienettarieven 2026 - Afname</t>
  </si>
  <si>
    <t>Fluvius Midden-Vlaanderen - AARDGAS - Tarieflijst periodieke distributienettarieven 2026 - Injectie</t>
  </si>
  <si>
    <t>Fluvius West - AARDGAS - Tarieflijst periodieke distributienettarieven 2026 - Afname</t>
  </si>
  <si>
    <t>Fluvius West - AARDGAS - Tarieflijst periodieke distributienettarieven 2026 - Injectie</t>
  </si>
  <si>
    <t>Fluvius Zenne-Dijle - AARDGAS - Tarieflijst periodieke distributienettarieven 2026 - Afname</t>
  </si>
  <si>
    <t>Fluvius Zenne-Dijle - AARDGAS - Tarieflijst periodieke distributienettarieven 2026 - Injectie</t>
  </si>
  <si>
    <t>AARDGAS - Tarieflijst periodieke distributienettarieven 2026 - Afname</t>
  </si>
  <si>
    <t>Exclusief btw</t>
  </si>
  <si>
    <t>Distributie</t>
  </si>
  <si>
    <t>Databeheer (EUR/jaar)</t>
  </si>
  <si>
    <t>0 - 5.000 kWh/jaar</t>
  </si>
  <si>
    <t>5.001 - 150.000 kWh/jaar</t>
  </si>
  <si>
    <t>150.001 - 1.000.000 kWh/jaar</t>
  </si>
  <si>
    <t>Vaste term (EUR/jaar)</t>
  </si>
  <si>
    <t>Proportionele term    (EUR/MWh)</t>
  </si>
  <si>
    <t>Fluvius Antwerpen</t>
  </si>
  <si>
    <t>Fluvius Halle-Vilvoorde</t>
  </si>
  <si>
    <t>Fluvius Imewo</t>
  </si>
  <si>
    <t>Fluvius Kempen</t>
  </si>
  <si>
    <t>Fluvius Limburg</t>
  </si>
  <si>
    <t>Fluvius Midden-Vlaanderen</t>
  </si>
  <si>
    <t>Fluvius West</t>
  </si>
  <si>
    <t>Fluvius Zenne-Dijle</t>
  </si>
  <si>
    <t>Inclusief 6% btw</t>
  </si>
  <si>
    <t>* Opgelet: op uw energiefactuur wordt meestal het verbruik in kWh vermeld. Bovenstaande kWh-tarieven worden weergegeven in EUR/MWh. 1 MWh is gelijk aan 1.000 kWh.</t>
  </si>
  <si>
    <t>- Deze tarieflijst geldt van 01/01/2026 t.e.m. 31/12/2026.</t>
  </si>
  <si>
    <t>- Voor de facturatie van de vaste term en het tarief databeheer worden de jaartarieven geproratiseerd over het aantal dagen die de gemeten periode bestrijkt.</t>
  </si>
  <si>
    <t>- Bij klanten met jaarfacturatie wordt de tariefcategorie (T1, T2 of T3) op voorhand bepaald op basis van het gemeten verbruik in het voorgaande verbruiksjaar. Als de meetperiode korter of langer is dan één jaar, wordt het gemeten verbruik omgerekend naar een jaarverbruik aan de hand van het reëel lastprofiel RLP0. Deze tariefcategorie blijft het hele verbruiksjaar gelden. Bij elke afrekening wordt de tariefcategorie opnieuw bepaald op basis van het gemeten verbruik in het betreffende verbruiksjaar zelf en retroactief aangepast in het geval het gemeten verbruik in het betreffende verbruiksjaar zelf niet overeenstemt met de initieel bepaalde tariefcategorie. Voor de effectief toe te passen tarieven dienen de gemeten kWh over de verschillende tariefperioden verdeeld te worden op basis van het reëel lastprofiel RLP0.</t>
  </si>
  <si>
    <t>- Bij  klanten met maandfacturatie wordt de tariefcategorie (T1, T2 of T3) telkens in januari bepaald op basis van het gemeten verbruik in het voorgaande kalenderjaar (indien korter of langer dan één jaar wordt het gemeten verbruik omgerekend naar een jaarverbruik aan de hand van het reëel lastprofiel RLP0). Deze tariefcategorie blijft het hele kalenderjaar gelden.</t>
  </si>
  <si>
    <t>- Bij nieuwe  klanten (zonder een historisch gemeten verbruik) wordt standaard tariefcategorie T2 toegepast.</t>
  </si>
  <si>
    <t>- Klanten met maandfacturatie kunnen (via hun leverancier) een aanpassing van de tariefcategorie aanvragen als het verbruik in dit kalenderjaar afwijkt van het gemeten verbruik in het voorgaande kalenderjaar, de afwijking duurzaam is en bewezen kan worden. De aanpassing van de tariefcategorie gebeurt voor het hele kalenderjaar.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</si>
</sst>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_-* #,##0.00\ &quot;€&quot;_-;\-* #,##0.00\ &quot;€&quot;_-;_-* &quot;-&quot;??\ &quot;€&quot;_-;_-@_-"/>
    <numFmt numFmtId="166" formatCode="_-* #,##0.00\ _€_-;\-* #,##0.00\ _€_-;_-* &quot;-&quot;??\ _€_-;_-@_-"/>
    <numFmt numFmtId="167" formatCode="0.0%"/>
    <numFmt numFmtId="168" formatCode="#,##0.0000000"/>
    <numFmt numFmtId="169" formatCode="#.##000"/>
    <numFmt numFmtId="170" formatCode="#.##0,"/>
    <numFmt numFmtId="171" formatCode="\$#,#00"/>
    <numFmt numFmtId="172" formatCode="\$#,"/>
    <numFmt numFmtId="173" formatCode="#,#00"/>
    <numFmt numFmtId="174" formatCode="_-* #,##0.000\ _€_-;\-* #,##0.000\ _€_-;_-* &quot;-&quot;??\ _€_-;_-@_-"/>
    <numFmt numFmtId="175" formatCode="&quot;€&quot;\ #,##0.00_);\(&quot;€&quot;\ #,##0.00\)"/>
    <numFmt numFmtId="176" formatCode="%#,#00"/>
    <numFmt numFmtId="177" formatCode="0.0000000"/>
    <numFmt numFmtId="178" formatCode="#,##0.0000"/>
  </numFmts>
  <fonts count="48">
    <font>
      <sz val="11"/>
      <color theme="1"/>
      <name val="Calibri"/>
      <family val="2"/>
      <scheme val="minor"/>
    </font>
    <font>
      <sz val="11"/>
      <color indexed="8"/>
      <name val="Calibri"/>
      <family val="2"/>
    </font>
    <font>
      <sz val="10"/>
      <name val="Arial"/>
      <family val="2"/>
    </font>
    <font>
      <b/>
      <sz val="10"/>
      <name val="Arial"/>
      <family val="2"/>
    </font>
    <font>
      <sz val="10"/>
      <name val="Arial"/>
      <family val="2"/>
    </font>
    <font>
      <sz val="10"/>
      <color indexed="8"/>
      <name val="MS Sans Serif"/>
      <family val="2"/>
    </font>
    <font>
      <sz val="10"/>
      <color indexed="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b/>
      <sz val="11"/>
      <color indexed="8"/>
      <name val="Calibri"/>
      <family val="2"/>
    </font>
    <font>
      <sz val="11"/>
      <color indexed="10"/>
      <name val="Calibri"/>
      <family val="2"/>
    </font>
    <font>
      <b/>
      <sz val="12"/>
      <name val="Arial"/>
      <family val="2"/>
    </font>
    <font>
      <i/>
      <sz val="10"/>
      <name val="Arial"/>
      <family val="2"/>
    </font>
    <font>
      <sz val="10"/>
      <name val="Arial"/>
      <family val="2"/>
    </font>
    <font>
      <sz val="1"/>
      <color indexed="8"/>
      <name val="Courier"/>
      <family val="3"/>
    </font>
    <font>
      <sz val="12"/>
      <name val="Palatino"/>
      <family val="1"/>
    </font>
    <font>
      <b/>
      <sz val="1"/>
      <color indexed="8"/>
      <name val="Courier"/>
      <family val="3"/>
    </font>
    <font>
      <sz val="9"/>
      <color indexed="8"/>
      <name val="Calibri"/>
      <family val="2"/>
    </font>
    <font>
      <sz val="10"/>
      <name val="Courier"/>
      <family val="3"/>
    </font>
    <font>
      <b/>
      <sz val="9"/>
      <color indexed="9"/>
      <name val="Arial"/>
      <family val="2"/>
    </font>
    <font>
      <sz val="11"/>
      <color theme="1"/>
      <name val="Calibri"/>
      <family val="2"/>
      <scheme val="minor"/>
    </font>
    <font>
      <sz val="9"/>
      <color theme="1"/>
      <name val="Calibri"/>
      <family val="2"/>
      <scheme val="minor"/>
    </font>
    <font>
      <sz val="8"/>
      <color theme="1"/>
      <name val="Arial"/>
      <family val="2"/>
    </font>
    <font>
      <sz val="10"/>
      <color theme="1"/>
      <name val="Arial"/>
      <family val="2"/>
    </font>
    <font>
      <sz val="12"/>
      <name val="Arial"/>
      <family val="2"/>
    </font>
    <font>
      <b/>
      <sz val="16"/>
      <name val="Arial"/>
      <family val="2"/>
    </font>
    <font>
      <b/>
      <sz val="11"/>
      <color theme="1"/>
      <name val="Calibri"/>
      <family val="2"/>
      <scheme val="minor"/>
    </font>
    <font>
      <b/>
      <sz val="12"/>
      <color theme="1"/>
      <name val="Arial"/>
      <family val="2"/>
    </font>
    <font>
      <sz val="20"/>
      <color theme="1"/>
      <name val="Calibri"/>
      <family val="2"/>
      <scheme val="minor"/>
    </font>
    <font>
      <sz val="11"/>
      <name val="Calibri"/>
      <family val="2"/>
      <scheme val="minor"/>
    </font>
  </fonts>
  <fills count="31">
    <fill>
      <patternFill patternType="none"/>
    </fill>
    <fill>
      <patternFill patternType="gray125"/>
    </fill>
    <fill>
      <patternFill patternType="solid">
        <fgColor indexed="47"/>
      </patternFill>
    </fill>
    <fill>
      <patternFill patternType="solid">
        <fgColor indexed="9"/>
      </patternFill>
    </fill>
    <fill>
      <patternFill patternType="solid">
        <fgColor indexed="45"/>
      </patternFill>
    </fill>
    <fill>
      <patternFill patternType="solid">
        <fgColor indexed="22"/>
      </patternFill>
    </fill>
    <fill>
      <patternFill patternType="solid">
        <fgColor indexed="15"/>
      </patternFill>
    </fill>
    <fill>
      <patternFill patternType="solid">
        <fgColor indexed="5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31"/>
        <bgColor indexed="64"/>
      </patternFill>
    </fill>
    <fill>
      <patternFill patternType="solid">
        <fgColor theme="0"/>
        <bgColor indexed="64"/>
      </patternFill>
    </fill>
    <fill>
      <patternFill patternType="solid">
        <fgColor theme="0" tint="-0.24994659260841701"/>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auto="1"/>
      </top>
      <bottom style="medium">
        <color indexed="64"/>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style="medium">
        <color indexed="64"/>
      </right>
      <top style="medium">
        <color auto="1"/>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266">
    <xf numFmtId="0" fontId="0" fillId="0" borderId="0"/>
    <xf numFmtId="0" fontId="2" fillId="0" borderId="0"/>
    <xf numFmtId="0" fontId="7" fillId="4" borderId="0" applyNumberFormat="0" applyBorder="0" applyAlignment="0" applyProtection="0"/>
    <xf numFmtId="0" fontId="8" fillId="5" borderId="1" applyNumberFormat="0" applyAlignment="0" applyProtection="0"/>
    <xf numFmtId="0" fontId="9" fillId="8" borderId="2" applyNumberFormat="0" applyAlignment="0" applyProtection="0"/>
    <xf numFmtId="169" fontId="32" fillId="0" borderId="0">
      <protection locked="0"/>
    </xf>
    <xf numFmtId="166" fontId="2" fillId="0" borderId="0" applyFont="0" applyFill="0" applyBorder="0" applyAlignment="0" applyProtection="0"/>
    <xf numFmtId="170" fontId="32" fillId="0" borderId="0">
      <protection locked="0"/>
    </xf>
    <xf numFmtId="171" fontId="32" fillId="0" borderId="0">
      <protection locked="0"/>
    </xf>
    <xf numFmtId="172" fontId="32" fillId="0" borderId="0">
      <protection locked="0"/>
    </xf>
    <xf numFmtId="0" fontId="32" fillId="0" borderId="0">
      <protection locked="0"/>
    </xf>
    <xf numFmtId="0" fontId="33" fillId="0" borderId="0" applyNumberFormat="0" applyFill="0" applyBorder="0" applyAlignment="0" applyProtection="0"/>
    <xf numFmtId="165" fontId="2" fillId="0" borderId="0" applyFont="0" applyFill="0" applyBorder="0" applyAlignment="0" applyProtection="0"/>
    <xf numFmtId="0" fontId="10" fillId="0" borderId="0" applyNumberFormat="0" applyFill="0" applyBorder="0" applyAlignment="0" applyProtection="0"/>
    <xf numFmtId="173" fontId="32" fillId="0" borderId="0">
      <protection locked="0"/>
    </xf>
    <xf numFmtId="0" fontId="11" fillId="9"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34" fillId="0" borderId="0">
      <protection locked="0"/>
    </xf>
    <xf numFmtId="0" fontId="34" fillId="0" borderId="0">
      <protection locked="0"/>
    </xf>
    <xf numFmtId="0" fontId="15" fillId="2" borderId="1"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4" fontId="2"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4" fontId="35" fillId="0" borderId="0" applyFont="0" applyFill="0" applyBorder="0" applyAlignment="0" applyProtection="0"/>
    <xf numFmtId="175" fontId="2" fillId="0" borderId="0" applyFont="0" applyFill="0" applyBorder="0" applyAlignment="0" applyProtection="0"/>
    <xf numFmtId="167" fontId="35" fillId="0" borderId="0" applyFont="0" applyFill="0" applyBorder="0" applyAlignment="0" applyProtection="0"/>
    <xf numFmtId="164" fontId="35"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164" fontId="3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16" fillId="0" borderId="3" applyNumberFormat="0" applyFill="0" applyAlignment="0" applyProtection="0"/>
    <xf numFmtId="166" fontId="2" fillId="0" borderId="0" applyFont="0" applyFill="0" applyBorder="0" applyAlignment="0" applyProtection="0"/>
    <xf numFmtId="166" fontId="38" fillId="0" borderId="0" applyFont="0" applyFill="0" applyBorder="0" applyAlignment="0" applyProtection="0"/>
    <xf numFmtId="166" fontId="2" fillId="0" borderId="0" applyFont="0" applyFill="0" applyBorder="0" applyAlignment="0" applyProtection="0"/>
    <xf numFmtId="0" fontId="17" fillId="10" borderId="0" applyNumberFormat="0" applyBorder="0" applyAlignment="0" applyProtection="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38" fillId="0" borderId="0"/>
    <xf numFmtId="0" fontId="38" fillId="0" borderId="0"/>
    <xf numFmtId="0" fontId="38" fillId="0" borderId="0"/>
    <xf numFmtId="0" fontId="38" fillId="0" borderId="0"/>
    <xf numFmtId="0" fontId="2" fillId="0" borderId="0"/>
    <xf numFmtId="0" fontId="5" fillId="0" borderId="0"/>
    <xf numFmtId="0" fontId="2" fillId="11" borderId="7" applyNumberFormat="0" applyFont="0" applyAlignment="0" applyProtection="0"/>
    <xf numFmtId="0" fontId="36" fillId="0" borderId="0"/>
    <xf numFmtId="0" fontId="18" fillId="5" borderId="8" applyNumberFormat="0" applyAlignment="0" applyProtection="0"/>
    <xf numFmtId="176" fontId="32"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19" fillId="10" borderId="9" applyNumberFormat="0" applyProtection="0">
      <alignment vertical="center"/>
    </xf>
    <xf numFmtId="4" fontId="20" fillId="12" borderId="9" applyNumberFormat="0" applyProtection="0">
      <alignment vertical="center"/>
    </xf>
    <xf numFmtId="4" fontId="19" fillId="12" borderId="9" applyNumberFormat="0" applyProtection="0">
      <alignment horizontal="left" vertical="center" indent="1"/>
    </xf>
    <xf numFmtId="0" fontId="19" fillId="12" borderId="9" applyNumberFormat="0" applyProtection="0">
      <alignment horizontal="left" vertical="top" indent="1"/>
    </xf>
    <xf numFmtId="4" fontId="19" fillId="13" borderId="0" applyNumberFormat="0" applyProtection="0">
      <alignment horizontal="left" vertical="center" indent="1"/>
    </xf>
    <xf numFmtId="4" fontId="19" fillId="14" borderId="0" applyNumberFormat="0" applyProtection="0">
      <alignment horizontal="left" vertical="center" indent="1"/>
    </xf>
    <xf numFmtId="4" fontId="6" fillId="4" borderId="9" applyNumberFormat="0" applyProtection="0">
      <alignment horizontal="right" vertical="center"/>
    </xf>
    <xf numFmtId="4" fontId="6" fillId="15" borderId="9" applyNumberFormat="0" applyProtection="0">
      <alignment horizontal="right" vertical="center"/>
    </xf>
    <xf numFmtId="4" fontId="6" fillId="16" borderId="9" applyNumberFormat="0" applyProtection="0">
      <alignment horizontal="right" vertical="center"/>
    </xf>
    <xf numFmtId="4" fontId="6" fillId="17" borderId="9" applyNumberFormat="0" applyProtection="0">
      <alignment horizontal="right" vertical="center"/>
    </xf>
    <xf numFmtId="4" fontId="6" fillId="7" borderId="9" applyNumberFormat="0" applyProtection="0">
      <alignment horizontal="right" vertical="center"/>
    </xf>
    <xf numFmtId="4" fontId="6" fillId="18" borderId="9" applyNumberFormat="0" applyProtection="0">
      <alignment horizontal="right" vertical="center"/>
    </xf>
    <xf numFmtId="4" fontId="6" fillId="19" borderId="9" applyNumberFormat="0" applyProtection="0">
      <alignment horizontal="right" vertical="center"/>
    </xf>
    <xf numFmtId="4" fontId="6" fillId="20" borderId="9" applyNumberFormat="0" applyProtection="0">
      <alignment horizontal="right" vertical="center"/>
    </xf>
    <xf numFmtId="4" fontId="6" fillId="21" borderId="9" applyNumberFormat="0" applyProtection="0">
      <alignment horizontal="right" vertical="center"/>
    </xf>
    <xf numFmtId="4" fontId="19" fillId="22" borderId="10" applyNumberFormat="0" applyProtection="0">
      <alignment horizontal="left" vertical="center" indent="1"/>
    </xf>
    <xf numFmtId="4" fontId="6" fillId="23" borderId="0" applyNumberFormat="0" applyProtection="0">
      <alignment horizontal="left" vertical="center" indent="1"/>
    </xf>
    <xf numFmtId="4" fontId="21" fillId="24" borderId="0" applyNumberFormat="0" applyProtection="0">
      <alignment horizontal="left" vertical="center" indent="1"/>
    </xf>
    <xf numFmtId="4" fontId="6" fillId="14" borderId="9" applyNumberFormat="0" applyProtection="0">
      <alignment horizontal="right" vertical="center"/>
    </xf>
    <xf numFmtId="4" fontId="6" fillId="23" borderId="0" applyNumberFormat="0" applyProtection="0">
      <alignment horizontal="left" vertical="center" indent="1"/>
    </xf>
    <xf numFmtId="4" fontId="6" fillId="13" borderId="0" applyNumberFormat="0" applyProtection="0">
      <alignment horizontal="left" vertical="center" indent="1"/>
    </xf>
    <xf numFmtId="0" fontId="2" fillId="24" borderId="9" applyNumberFormat="0" applyProtection="0">
      <alignment horizontal="left" vertical="center" indent="1"/>
    </xf>
    <xf numFmtId="0" fontId="2" fillId="24" borderId="9" applyNumberFormat="0" applyProtection="0">
      <alignment horizontal="left" vertical="top" indent="1"/>
    </xf>
    <xf numFmtId="0" fontId="2" fillId="13" borderId="9" applyNumberFormat="0" applyProtection="0">
      <alignment horizontal="left" vertical="center" indent="1"/>
    </xf>
    <xf numFmtId="0" fontId="2" fillId="13" borderId="9" applyNumberFormat="0" applyProtection="0">
      <alignment horizontal="left" vertical="top" indent="1"/>
    </xf>
    <xf numFmtId="0" fontId="2" fillId="25" borderId="9" applyNumberFormat="0" applyProtection="0">
      <alignment horizontal="left" vertical="center" indent="1"/>
    </xf>
    <xf numFmtId="0" fontId="2" fillId="25" borderId="9" applyNumberFormat="0" applyProtection="0">
      <alignment horizontal="left" vertical="top" indent="1"/>
    </xf>
    <xf numFmtId="0" fontId="2" fillId="26" borderId="9" applyNumberFormat="0" applyProtection="0">
      <alignment horizontal="left" vertical="center" indent="1"/>
    </xf>
    <xf numFmtId="0" fontId="2" fillId="26" borderId="9" applyNumberFormat="0" applyProtection="0">
      <alignment horizontal="left" vertical="top" indent="1"/>
    </xf>
    <xf numFmtId="0" fontId="2" fillId="3" borderId="11" applyNumberFormat="0">
      <protection locked="0"/>
    </xf>
    <xf numFmtId="4" fontId="6" fillId="27" borderId="9" applyNumberFormat="0" applyProtection="0">
      <alignment vertical="center"/>
    </xf>
    <xf numFmtId="4" fontId="22" fillId="27" borderId="9" applyNumberFormat="0" applyProtection="0">
      <alignment vertical="center"/>
    </xf>
    <xf numFmtId="4" fontId="6" fillId="27" borderId="9" applyNumberFormat="0" applyProtection="0">
      <alignment horizontal="left" vertical="center" indent="1"/>
    </xf>
    <xf numFmtId="0" fontId="6" fillId="27" borderId="9" applyNumberFormat="0" applyProtection="0">
      <alignment horizontal="left" vertical="top" indent="1"/>
    </xf>
    <xf numFmtId="4" fontId="6" fillId="23" borderId="9" applyNumberFormat="0" applyProtection="0">
      <alignment horizontal="right" vertical="center"/>
    </xf>
    <xf numFmtId="4" fontId="22" fillId="23" borderId="9" applyNumberFormat="0" applyProtection="0">
      <alignment horizontal="right" vertical="center"/>
    </xf>
    <xf numFmtId="4" fontId="6" fillId="14" borderId="9" applyNumberFormat="0" applyProtection="0">
      <alignment horizontal="left" vertical="center" indent="1"/>
    </xf>
    <xf numFmtId="4" fontId="6" fillId="14" borderId="9" applyNumberFormat="0" applyProtection="0">
      <alignment horizontal="left" vertical="center" indent="1"/>
    </xf>
    <xf numFmtId="0" fontId="6" fillId="13" borderId="9" applyNumberFormat="0" applyProtection="0">
      <alignment horizontal="left" vertical="top" indent="1"/>
    </xf>
    <xf numFmtId="4" fontId="23" fillId="6" borderId="0" applyNumberFormat="0" applyProtection="0">
      <alignment horizontal="left" vertical="center" indent="1"/>
    </xf>
    <xf numFmtId="4" fontId="24" fillId="23" borderId="9" applyNumberFormat="0" applyProtection="0">
      <alignment horizontal="right" vertical="center"/>
    </xf>
    <xf numFmtId="0" fontId="25" fillId="0" borderId="0" applyNumberFormat="0" applyFill="0" applyBorder="0" applyAlignment="0" applyProtection="0"/>
    <xf numFmtId="0" fontId="2" fillId="0" borderId="0"/>
    <xf numFmtId="0" fontId="2" fillId="0" borderId="0"/>
    <xf numFmtId="0" fontId="2" fillId="0" borderId="0"/>
    <xf numFmtId="0" fontId="4" fillId="0" borderId="0"/>
    <xf numFmtId="0" fontId="2" fillId="0" borderId="0">
      <alignment vertical="top"/>
    </xf>
    <xf numFmtId="0" fontId="2" fillId="0" borderId="0"/>
    <xf numFmtId="0" fontId="2" fillId="0" borderId="0">
      <alignment vertical="top"/>
    </xf>
    <xf numFmtId="0" fontId="2"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alignment vertical="top"/>
    </xf>
    <xf numFmtId="0" fontId="2" fillId="0" borderId="0">
      <alignment vertical="top"/>
    </xf>
    <xf numFmtId="0" fontId="2" fillId="0" borderId="0"/>
    <xf numFmtId="0" fontId="2" fillId="0" borderId="0"/>
    <xf numFmtId="0" fontId="38" fillId="0" borderId="0"/>
    <xf numFmtId="0" fontId="2" fillId="0" borderId="0">
      <alignment vertical="top"/>
    </xf>
    <xf numFmtId="0" fontId="38" fillId="0" borderId="0"/>
    <xf numFmtId="0" fontId="38" fillId="0" borderId="0"/>
    <xf numFmtId="0" fontId="38" fillId="0" borderId="0"/>
    <xf numFmtId="0" fontId="38" fillId="0" borderId="0"/>
    <xf numFmtId="0" fontId="38" fillId="0" borderId="0"/>
    <xf numFmtId="0" fontId="1"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0" fillId="0" borderId="0"/>
    <xf numFmtId="0" fontId="2" fillId="0" borderId="0"/>
    <xf numFmtId="0" fontId="2" fillId="0" borderId="0"/>
    <xf numFmtId="0" fontId="2" fillId="0" borderId="0"/>
    <xf numFmtId="0" fontId="39" fillId="0" borderId="0"/>
    <xf numFmtId="0" fontId="31" fillId="0" borderId="0"/>
    <xf numFmtId="0" fontId="2" fillId="0" borderId="0"/>
    <xf numFmtId="0" fontId="6" fillId="0" borderId="0">
      <alignment vertical="top"/>
    </xf>
    <xf numFmtId="0" fontId="6" fillId="0" borderId="0">
      <alignment vertical="top"/>
    </xf>
    <xf numFmtId="0" fontId="26" fillId="0" borderId="0" applyNumberFormat="0" applyFill="0" applyBorder="0" applyAlignment="0" applyProtection="0"/>
    <xf numFmtId="0" fontId="27" fillId="0" borderId="12" applyNumberFormat="0" applyFill="0" applyAlignment="0" applyProtection="0"/>
    <xf numFmtId="165" fontId="2" fillId="0" borderId="0" applyFont="0" applyFill="0" applyBorder="0" applyAlignment="0" applyProtection="0"/>
    <xf numFmtId="0" fontId="28" fillId="0" borderId="0" applyNumberFormat="0" applyFill="0" applyBorder="0" applyAlignment="0" applyProtection="0"/>
    <xf numFmtId="0" fontId="37" fillId="28" borderId="13"/>
    <xf numFmtId="0" fontId="41" fillId="0" borderId="0"/>
    <xf numFmtId="0" fontId="38" fillId="0" borderId="0"/>
    <xf numFmtId="165" fontId="2" fillId="0" borderId="0" applyFont="0" applyFill="0" applyBorder="0" applyAlignment="0" applyProtection="0"/>
  </cellStyleXfs>
  <cellXfs count="169">
    <xf numFmtId="0" fontId="0" fillId="0" borderId="0" xfId="0"/>
    <xf numFmtId="0" fontId="2" fillId="29" borderId="0" xfId="222" applyFill="1" applyAlignment="1">
      <alignment vertical="center"/>
    </xf>
    <xf numFmtId="0" fontId="3" fillId="29" borderId="0" xfId="222" applyFont="1" applyFill="1" applyAlignment="1">
      <alignment vertical="center"/>
    </xf>
    <xf numFmtId="0" fontId="3" fillId="29" borderId="40" xfId="222" applyFont="1" applyFill="1" applyBorder="1" applyAlignment="1">
      <alignment horizontal="center" vertical="center"/>
    </xf>
    <xf numFmtId="0" fontId="3" fillId="29" borderId="45" xfId="222" applyFont="1" applyFill="1" applyBorder="1" applyAlignment="1">
      <alignment horizontal="center" vertical="center"/>
    </xf>
    <xf numFmtId="0" fontId="3" fillId="29" borderId="44" xfId="222" applyFont="1" applyFill="1" applyBorder="1" applyAlignment="1">
      <alignment horizontal="center" vertical="center"/>
    </xf>
    <xf numFmtId="0" fontId="3" fillId="29" borderId="41" xfId="222" applyFont="1" applyFill="1" applyBorder="1" applyAlignment="1">
      <alignment horizontal="center" vertical="center"/>
    </xf>
    <xf numFmtId="0" fontId="3" fillId="29" borderId="46" xfId="222" applyFont="1" applyFill="1" applyBorder="1" applyAlignment="1">
      <alignment horizontal="center" vertical="center"/>
    </xf>
    <xf numFmtId="0" fontId="29" fillId="29" borderId="17" xfId="222" applyFont="1" applyFill="1" applyBorder="1" applyAlignment="1">
      <alignment horizontal="center" vertical="center"/>
    </xf>
    <xf numFmtId="0" fontId="29" fillId="29" borderId="18" xfId="222" applyFont="1" applyFill="1" applyBorder="1" applyAlignment="1">
      <alignment horizontal="center" vertical="center"/>
    </xf>
    <xf numFmtId="0" fontId="29" fillId="29" borderId="19" xfId="222" applyFont="1" applyFill="1" applyBorder="1" applyAlignment="1">
      <alignment horizontal="center" vertical="center"/>
    </xf>
    <xf numFmtId="0" fontId="3" fillId="29" borderId="17" xfId="222" applyFont="1" applyFill="1" applyBorder="1" applyAlignment="1">
      <alignment horizontal="center" vertical="center"/>
    </xf>
    <xf numFmtId="0" fontId="3" fillId="29" borderId="34" xfId="222" applyFont="1" applyFill="1" applyBorder="1" applyAlignment="1">
      <alignment horizontal="center" vertical="center"/>
    </xf>
    <xf numFmtId="0" fontId="3" fillId="29" borderId="35" xfId="222" applyFont="1" applyFill="1" applyBorder="1" applyAlignment="1">
      <alignment horizontal="center" vertical="center"/>
    </xf>
    <xf numFmtId="0" fontId="3" fillId="29" borderId="36" xfId="222" applyFont="1" applyFill="1" applyBorder="1" applyAlignment="1">
      <alignment horizontal="center" vertical="center"/>
    </xf>
    <xf numFmtId="0" fontId="3" fillId="29" borderId="37" xfId="222" applyFont="1" applyFill="1" applyBorder="1" applyAlignment="1">
      <alignment horizontal="center" vertical="center"/>
    </xf>
    <xf numFmtId="0" fontId="3" fillId="29" borderId="19" xfId="222" applyFont="1" applyFill="1" applyBorder="1" applyAlignment="1">
      <alignment horizontal="center" vertical="center"/>
    </xf>
    <xf numFmtId="0" fontId="3" fillId="29" borderId="20" xfId="222" applyFont="1" applyFill="1" applyBorder="1" applyAlignment="1">
      <alignment vertical="center"/>
    </xf>
    <xf numFmtId="3" fontId="30" fillId="29" borderId="50" xfId="260" applyNumberFormat="1" applyFont="1" applyFill="1" applyBorder="1" applyAlignment="1" applyProtection="1">
      <alignment horizontal="right" vertical="center"/>
    </xf>
    <xf numFmtId="0" fontId="3" fillId="29" borderId="21" xfId="222" applyFont="1" applyFill="1" applyBorder="1" applyAlignment="1">
      <alignment vertical="center"/>
    </xf>
    <xf numFmtId="0" fontId="3" fillId="29" borderId="23" xfId="222" applyFont="1" applyFill="1" applyBorder="1" applyAlignment="1">
      <alignment horizontal="right" vertical="center"/>
    </xf>
    <xf numFmtId="168" fontId="2" fillId="29" borderId="15" xfId="260" applyNumberFormat="1" applyFill="1" applyBorder="1" applyAlignment="1" applyProtection="1">
      <alignment vertical="center"/>
    </xf>
    <xf numFmtId="168" fontId="2" fillId="29" borderId="28" xfId="260" applyNumberFormat="1" applyFill="1" applyBorder="1" applyAlignment="1" applyProtection="1">
      <alignment vertical="center"/>
    </xf>
    <xf numFmtId="168" fontId="2" fillId="29" borderId="26" xfId="260" applyNumberFormat="1" applyFill="1" applyBorder="1" applyAlignment="1" applyProtection="1">
      <alignment vertical="center"/>
    </xf>
    <xf numFmtId="168" fontId="2" fillId="29" borderId="25" xfId="260" applyNumberFormat="1" applyFill="1" applyBorder="1" applyAlignment="1" applyProtection="1">
      <alignment vertical="center"/>
    </xf>
    <xf numFmtId="0" fontId="3" fillId="29" borderId="15" xfId="222" applyFont="1" applyFill="1" applyBorder="1" applyAlignment="1">
      <alignment horizontal="right" vertical="center"/>
    </xf>
    <xf numFmtId="0" fontId="3" fillId="29" borderId="21" xfId="222" applyFont="1" applyFill="1" applyBorder="1" applyAlignment="1">
      <alignment vertical="center" wrapText="1"/>
    </xf>
    <xf numFmtId="168" fontId="2" fillId="30" borderId="25" xfId="260" applyNumberFormat="1" applyFill="1" applyBorder="1" applyAlignment="1" applyProtection="1">
      <alignment vertical="center"/>
    </xf>
    <xf numFmtId="168" fontId="2" fillId="30" borderId="31" xfId="260" applyNumberFormat="1" applyFill="1" applyBorder="1" applyAlignment="1" applyProtection="1">
      <alignment vertical="center"/>
    </xf>
    <xf numFmtId="0" fontId="2" fillId="29" borderId="41" xfId="222" applyFill="1" applyBorder="1" applyAlignment="1">
      <alignment vertical="center"/>
    </xf>
    <xf numFmtId="0" fontId="2" fillId="29" borderId="18" xfId="222" applyFill="1" applyBorder="1" applyAlignment="1">
      <alignment vertical="center"/>
    </xf>
    <xf numFmtId="0" fontId="3" fillId="29" borderId="38" xfId="222" applyFont="1" applyFill="1" applyBorder="1" applyAlignment="1">
      <alignment horizontal="center" vertical="center"/>
    </xf>
    <xf numFmtId="0" fontId="3" fillId="29" borderId="32" xfId="222" applyFont="1" applyFill="1" applyBorder="1" applyAlignment="1">
      <alignment horizontal="center" vertical="center"/>
    </xf>
    <xf numFmtId="0" fontId="3" fillId="29" borderId="29" xfId="222" applyFont="1" applyFill="1" applyBorder="1" applyAlignment="1">
      <alignment horizontal="center" vertical="center"/>
    </xf>
    <xf numFmtId="0" fontId="3" fillId="29" borderId="39" xfId="222" applyFont="1" applyFill="1" applyBorder="1" applyAlignment="1">
      <alignment horizontal="center" vertical="center"/>
    </xf>
    <xf numFmtId="0" fontId="3" fillId="29" borderId="33" xfId="222" applyFont="1" applyFill="1" applyBorder="1" applyAlignment="1">
      <alignment horizontal="center" vertical="center"/>
    </xf>
    <xf numFmtId="0" fontId="3" fillId="29" borderId="27" xfId="222" applyFont="1" applyFill="1" applyBorder="1" applyAlignment="1">
      <alignment horizontal="center" vertical="center"/>
    </xf>
    <xf numFmtId="0" fontId="3" fillId="29" borderId="42" xfId="222" applyFont="1" applyFill="1" applyBorder="1" applyAlignment="1">
      <alignment horizontal="center" vertical="center"/>
    </xf>
    <xf numFmtId="0" fontId="2" fillId="29" borderId="21" xfId="222" applyFill="1" applyBorder="1" applyAlignment="1">
      <alignment vertical="center"/>
    </xf>
    <xf numFmtId="0" fontId="2" fillId="29" borderId="50" xfId="222" applyFill="1" applyBorder="1" applyAlignment="1">
      <alignment vertical="center"/>
    </xf>
    <xf numFmtId="0" fontId="2" fillId="29" borderId="51" xfId="222" applyFill="1" applyBorder="1" applyAlignment="1">
      <alignment vertical="center"/>
    </xf>
    <xf numFmtId="0" fontId="2" fillId="29" borderId="30" xfId="222" applyFill="1" applyBorder="1" applyAlignment="1">
      <alignment vertical="center"/>
    </xf>
    <xf numFmtId="0" fontId="2" fillId="29" borderId="24" xfId="222" applyFill="1" applyBorder="1" applyAlignment="1">
      <alignment vertical="center"/>
    </xf>
    <xf numFmtId="0" fontId="3" fillId="29" borderId="20" xfId="222" applyFont="1" applyFill="1" applyBorder="1" applyAlignment="1">
      <alignment horizontal="right" vertical="center"/>
    </xf>
    <xf numFmtId="0" fontId="3" fillId="29" borderId="50" xfId="222" applyFont="1" applyFill="1" applyBorder="1" applyAlignment="1">
      <alignment vertical="center"/>
    </xf>
    <xf numFmtId="0" fontId="2" fillId="29" borderId="20" xfId="222" applyFill="1" applyBorder="1" applyAlignment="1">
      <alignment vertical="center"/>
    </xf>
    <xf numFmtId="0" fontId="2" fillId="29" borderId="21" xfId="222" applyFill="1" applyBorder="1" applyAlignment="1">
      <alignment horizontal="right" vertical="center"/>
    </xf>
    <xf numFmtId="2" fontId="2" fillId="29" borderId="51" xfId="222" applyNumberFormat="1" applyFill="1" applyBorder="1" applyAlignment="1">
      <alignment vertical="center"/>
    </xf>
    <xf numFmtId="2" fontId="2" fillId="29" borderId="30" xfId="222" applyNumberFormat="1" applyFill="1" applyBorder="1" applyAlignment="1">
      <alignment vertical="center"/>
    </xf>
    <xf numFmtId="2" fontId="2" fillId="30" borderId="51" xfId="222" applyNumberFormat="1" applyFill="1" applyBorder="1" applyAlignment="1">
      <alignment vertical="center"/>
    </xf>
    <xf numFmtId="2" fontId="2" fillId="30" borderId="21" xfId="222" applyNumberFormat="1" applyFill="1" applyBorder="1" applyAlignment="1">
      <alignment vertical="center"/>
    </xf>
    <xf numFmtId="2" fontId="2" fillId="30" borderId="50" xfId="222" applyNumberFormat="1" applyFill="1" applyBorder="1" applyAlignment="1">
      <alignment vertical="center"/>
    </xf>
    <xf numFmtId="177" fontId="2" fillId="29" borderId="51" xfId="222" applyNumberFormat="1" applyFill="1" applyBorder="1" applyAlignment="1">
      <alignment vertical="center"/>
    </xf>
    <xf numFmtId="177" fontId="2" fillId="29" borderId="30" xfId="222" applyNumberFormat="1" applyFill="1" applyBorder="1" applyAlignment="1">
      <alignment vertical="center"/>
    </xf>
    <xf numFmtId="177" fontId="2" fillId="29" borderId="21" xfId="222" applyNumberFormat="1" applyFill="1" applyBorder="1" applyAlignment="1">
      <alignment vertical="center"/>
    </xf>
    <xf numFmtId="177" fontId="2" fillId="29" borderId="50" xfId="222" applyNumberFormat="1" applyFill="1" applyBorder="1" applyAlignment="1">
      <alignment vertical="center"/>
    </xf>
    <xf numFmtId="177" fontId="2" fillId="30" borderId="51" xfId="222" applyNumberFormat="1" applyFill="1" applyBorder="1" applyAlignment="1">
      <alignment vertical="center"/>
    </xf>
    <xf numFmtId="177" fontId="2" fillId="30" borderId="30" xfId="222" applyNumberFormat="1" applyFill="1" applyBorder="1" applyAlignment="1">
      <alignment vertical="center"/>
    </xf>
    <xf numFmtId="177" fontId="2" fillId="30" borderId="50" xfId="222" applyNumberFormat="1" applyFill="1" applyBorder="1" applyAlignment="1">
      <alignment vertical="center"/>
    </xf>
    <xf numFmtId="4" fontId="2" fillId="29" borderId="51" xfId="222" applyNumberFormat="1" applyFill="1" applyBorder="1" applyAlignment="1">
      <alignment vertical="center"/>
    </xf>
    <xf numFmtId="4" fontId="2" fillId="29" borderId="30" xfId="222" applyNumberFormat="1" applyFill="1" applyBorder="1" applyAlignment="1">
      <alignment vertical="center"/>
    </xf>
    <xf numFmtId="4" fontId="2" fillId="29" borderId="21" xfId="222" applyNumberFormat="1" applyFill="1" applyBorder="1" applyAlignment="1">
      <alignment vertical="center"/>
    </xf>
    <xf numFmtId="4" fontId="2" fillId="29" borderId="50" xfId="222" applyNumberFormat="1" applyFill="1" applyBorder="1" applyAlignment="1">
      <alignment vertical="center"/>
    </xf>
    <xf numFmtId="168" fontId="2" fillId="30" borderId="15" xfId="260" applyNumberFormat="1" applyFill="1" applyBorder="1" applyAlignment="1" applyProtection="1">
      <alignment vertical="center"/>
    </xf>
    <xf numFmtId="168" fontId="2" fillId="30" borderId="28" xfId="260" applyNumberFormat="1" applyFill="1" applyBorder="1" applyAlignment="1" applyProtection="1">
      <alignment vertical="center"/>
    </xf>
    <xf numFmtId="168" fontId="2" fillId="30" borderId="26" xfId="260" applyNumberFormat="1" applyFill="1" applyBorder="1" applyAlignment="1" applyProtection="1">
      <alignment vertical="center"/>
    </xf>
    <xf numFmtId="0" fontId="2" fillId="29" borderId="50" xfId="222" applyFill="1" applyBorder="1" applyAlignment="1">
      <alignment horizontal="right" vertical="center"/>
    </xf>
    <xf numFmtId="4" fontId="2" fillId="29" borderId="26" xfId="222" applyNumberFormat="1" applyFill="1" applyBorder="1" applyAlignment="1">
      <alignment vertical="center"/>
    </xf>
    <xf numFmtId="0" fontId="2" fillId="29" borderId="17" xfId="222" applyFill="1" applyBorder="1" applyAlignment="1">
      <alignment vertical="center"/>
    </xf>
    <xf numFmtId="0" fontId="2" fillId="29" borderId="19" xfId="222" applyFill="1" applyBorder="1" applyAlignment="1">
      <alignment horizontal="right" vertical="center"/>
    </xf>
    <xf numFmtId="4" fontId="42" fillId="29" borderId="49" xfId="222" applyNumberFormat="1" applyFont="1" applyFill="1" applyBorder="1" applyAlignment="1">
      <alignment vertical="center"/>
    </xf>
    <xf numFmtId="4" fontId="42" fillId="29" borderId="36" xfId="222" applyNumberFormat="1" applyFont="1" applyFill="1" applyBorder="1" applyAlignment="1">
      <alignment vertical="center"/>
    </xf>
    <xf numFmtId="4" fontId="42" fillId="29" borderId="18" xfId="222" applyNumberFormat="1" applyFont="1" applyFill="1" applyBorder="1" applyAlignment="1">
      <alignment vertical="center"/>
    </xf>
    <xf numFmtId="4" fontId="42" fillId="29" borderId="19" xfId="222" applyNumberFormat="1" applyFont="1" applyFill="1" applyBorder="1" applyAlignment="1">
      <alignment vertical="center"/>
    </xf>
    <xf numFmtId="0" fontId="2" fillId="29" borderId="0" xfId="222" applyFill="1" applyAlignment="1" applyProtection="1">
      <alignment vertical="center"/>
      <protection locked="0"/>
    </xf>
    <xf numFmtId="0" fontId="2" fillId="29" borderId="0" xfId="222" applyFill="1" applyAlignment="1" applyProtection="1">
      <alignment horizontal="center" vertical="center"/>
      <protection locked="0"/>
    </xf>
    <xf numFmtId="0" fontId="2" fillId="29" borderId="0" xfId="222" quotePrefix="1" applyFill="1" applyAlignment="1" applyProtection="1">
      <alignment horizontal="center" vertical="center"/>
      <protection locked="0"/>
    </xf>
    <xf numFmtId="0" fontId="2" fillId="29" borderId="16" xfId="222" applyFill="1" applyBorder="1" applyAlignment="1">
      <alignment vertical="center"/>
    </xf>
    <xf numFmtId="0" fontId="2" fillId="29" borderId="53" xfId="222" applyFill="1" applyBorder="1" applyAlignment="1">
      <alignment vertical="center"/>
    </xf>
    <xf numFmtId="4" fontId="2" fillId="29" borderId="53" xfId="222" applyNumberFormat="1" applyFill="1" applyBorder="1" applyAlignment="1">
      <alignment vertical="center"/>
    </xf>
    <xf numFmtId="168" fontId="2" fillId="29" borderId="54" xfId="260" applyNumberFormat="1" applyFill="1" applyBorder="1" applyAlignment="1" applyProtection="1">
      <alignment vertical="center"/>
    </xf>
    <xf numFmtId="4" fontId="2" fillId="29" borderId="54" xfId="260" applyNumberFormat="1" applyFill="1" applyBorder="1" applyAlignment="1" applyProtection="1">
      <alignment vertical="center"/>
    </xf>
    <xf numFmtId="4" fontId="42" fillId="29" borderId="48" xfId="222" applyNumberFormat="1" applyFont="1" applyFill="1" applyBorder="1" applyAlignment="1">
      <alignment vertical="center"/>
    </xf>
    <xf numFmtId="0" fontId="2" fillId="29" borderId="0" xfId="222" applyFill="1" applyAlignment="1">
      <alignment horizontal="center" vertical="center"/>
    </xf>
    <xf numFmtId="4" fontId="2" fillId="29" borderId="15" xfId="260" applyNumberFormat="1" applyFill="1" applyBorder="1" applyAlignment="1" applyProtection="1">
      <alignment horizontal="center" vertical="center"/>
    </xf>
    <xf numFmtId="4" fontId="2" fillId="29" borderId="14" xfId="260" applyNumberFormat="1" applyFill="1" applyBorder="1" applyAlignment="1" applyProtection="1">
      <alignment horizontal="center" vertical="center"/>
    </xf>
    <xf numFmtId="4" fontId="2" fillId="29" borderId="22" xfId="260" applyNumberFormat="1" applyFill="1" applyBorder="1" applyAlignment="1" applyProtection="1">
      <alignment horizontal="center" vertical="center"/>
    </xf>
    <xf numFmtId="4" fontId="2" fillId="30" borderId="15" xfId="260" applyNumberFormat="1" applyFill="1" applyBorder="1" applyAlignment="1" applyProtection="1">
      <alignment horizontal="center" vertical="center"/>
    </xf>
    <xf numFmtId="4" fontId="2" fillId="30" borderId="14" xfId="260" applyNumberFormat="1" applyFill="1" applyBorder="1" applyAlignment="1" applyProtection="1">
      <alignment horizontal="center" vertical="center"/>
    </xf>
    <xf numFmtId="4" fontId="2" fillId="30" borderId="22" xfId="260" applyNumberFormat="1" applyFill="1" applyBorder="1" applyAlignment="1" applyProtection="1">
      <alignment horizontal="center" vertical="center"/>
    </xf>
    <xf numFmtId="0" fontId="43" fillId="29" borderId="38" xfId="255" applyFont="1" applyFill="1" applyBorder="1" applyAlignment="1">
      <alignment horizontal="center" vertical="center"/>
    </xf>
    <xf numFmtId="0" fontId="43" fillId="29" borderId="39" xfId="255" applyFont="1" applyFill="1" applyBorder="1" applyAlignment="1">
      <alignment horizontal="center" vertical="center"/>
    </xf>
    <xf numFmtId="0" fontId="43" fillId="29" borderId="42" xfId="255" applyFont="1" applyFill="1" applyBorder="1" applyAlignment="1">
      <alignment horizontal="center" vertical="center"/>
    </xf>
    <xf numFmtId="0" fontId="29" fillId="29" borderId="40" xfId="222" applyFont="1" applyFill="1" applyBorder="1" applyAlignment="1">
      <alignment horizontal="center" vertical="center"/>
    </xf>
    <xf numFmtId="0" fontId="29" fillId="29" borderId="41" xfId="222" applyFont="1" applyFill="1" applyBorder="1" applyAlignment="1">
      <alignment horizontal="center" vertical="center"/>
    </xf>
    <xf numFmtId="0" fontId="29" fillId="29" borderId="43" xfId="222" applyFont="1" applyFill="1" applyBorder="1" applyAlignment="1">
      <alignment horizontal="center" vertical="center"/>
    </xf>
    <xf numFmtId="0" fontId="29" fillId="29" borderId="16" xfId="222" applyFont="1" applyFill="1" applyBorder="1" applyAlignment="1">
      <alignment horizontal="center" vertical="center"/>
    </xf>
    <xf numFmtId="0" fontId="29" fillId="29" borderId="0" xfId="222" applyFont="1" applyFill="1" applyAlignment="1">
      <alignment horizontal="center" vertical="center"/>
    </xf>
    <xf numFmtId="0" fontId="29" fillId="29" borderId="47" xfId="222" applyFont="1" applyFill="1" applyBorder="1" applyAlignment="1">
      <alignment horizontal="center" vertical="center"/>
    </xf>
    <xf numFmtId="0" fontId="3" fillId="29" borderId="40" xfId="222" applyFont="1" applyFill="1" applyBorder="1" applyAlignment="1">
      <alignment horizontal="center" vertical="center"/>
    </xf>
    <xf numFmtId="0" fontId="3" fillId="29" borderId="41" xfId="222" applyFont="1" applyFill="1" applyBorder="1" applyAlignment="1">
      <alignment horizontal="center" vertical="center"/>
    </xf>
    <xf numFmtId="0" fontId="3" fillId="29" borderId="17" xfId="222" applyFont="1" applyFill="1" applyBorder="1" applyAlignment="1">
      <alignment horizontal="center" vertical="center"/>
    </xf>
    <xf numFmtId="0" fontId="3" fillId="29" borderId="18" xfId="222" applyFont="1" applyFill="1" applyBorder="1" applyAlignment="1">
      <alignment horizontal="center" vertical="center"/>
    </xf>
    <xf numFmtId="0" fontId="3" fillId="29" borderId="16" xfId="222" applyFont="1" applyFill="1" applyBorder="1" applyAlignment="1">
      <alignment horizontal="center" vertical="center"/>
    </xf>
    <xf numFmtId="0" fontId="3" fillId="29" borderId="0" xfId="222" applyFont="1" applyFill="1" applyAlignment="1">
      <alignment horizontal="center" vertical="center"/>
    </xf>
    <xf numFmtId="0" fontId="3" fillId="29" borderId="43" xfId="222" applyFont="1" applyFill="1" applyBorder="1" applyAlignment="1">
      <alignment horizontal="center" vertical="center"/>
    </xf>
    <xf numFmtId="0" fontId="3" fillId="29" borderId="47" xfId="222" applyFont="1" applyFill="1" applyBorder="1" applyAlignment="1">
      <alignment horizontal="center" vertical="center"/>
    </xf>
    <xf numFmtId="0" fontId="3" fillId="29" borderId="56" xfId="222" applyFont="1" applyFill="1" applyBorder="1" applyAlignment="1" applyProtection="1">
      <alignment horizontal="left" vertical="center"/>
      <protection locked="0"/>
    </xf>
    <xf numFmtId="0" fontId="2" fillId="29" borderId="55" xfId="222" applyFill="1" applyBorder="1" applyAlignment="1" applyProtection="1">
      <alignment horizontal="left" vertical="center"/>
      <protection locked="0"/>
    </xf>
    <xf numFmtId="0" fontId="2" fillId="29" borderId="0" xfId="222" applyFill="1" applyAlignment="1" applyProtection="1">
      <alignment horizontal="left" vertical="center"/>
      <protection locked="0"/>
    </xf>
    <xf numFmtId="0" fontId="29" fillId="29" borderId="17" xfId="222" applyFont="1" applyFill="1" applyBorder="1" applyAlignment="1">
      <alignment horizontal="center" vertical="center"/>
    </xf>
    <xf numFmtId="0" fontId="29" fillId="29" borderId="18" xfId="222" applyFont="1" applyFill="1" applyBorder="1" applyAlignment="1">
      <alignment horizontal="center" vertical="center"/>
    </xf>
    <xf numFmtId="0" fontId="29" fillId="29" borderId="19" xfId="222" applyFont="1" applyFill="1" applyBorder="1" applyAlignment="1">
      <alignment horizontal="center" vertical="center"/>
    </xf>
    <xf numFmtId="0" fontId="3" fillId="29" borderId="52" xfId="222" applyFont="1" applyFill="1" applyBorder="1" applyAlignment="1">
      <alignment horizontal="center" vertical="center"/>
    </xf>
    <xf numFmtId="0" fontId="3" fillId="29" borderId="48" xfId="222" applyFont="1" applyFill="1" applyBorder="1" applyAlignment="1">
      <alignment horizontal="center" vertical="center"/>
    </xf>
    <xf numFmtId="0" fontId="2" fillId="29" borderId="55" xfId="222" applyFill="1" applyBorder="1" applyAlignment="1">
      <alignment vertical="center"/>
    </xf>
    <xf numFmtId="0" fontId="2" fillId="29" borderId="56" xfId="222" applyFill="1" applyBorder="1" applyAlignment="1">
      <alignment vertical="center"/>
    </xf>
    <xf numFmtId="0" fontId="29" fillId="29" borderId="55" xfId="222" applyFont="1" applyFill="1" applyBorder="1" applyAlignment="1">
      <alignment horizontal="center" vertical="center"/>
    </xf>
    <xf numFmtId="0" fontId="3" fillId="29" borderId="55" xfId="222" applyFont="1" applyFill="1" applyBorder="1" applyAlignment="1">
      <alignment horizontal="center" vertical="center"/>
    </xf>
    <xf numFmtId="0" fontId="3" fillId="29" borderId="56" xfId="222" applyFont="1" applyFill="1" applyBorder="1" applyAlignment="1">
      <alignment horizontal="center" vertical="center"/>
    </xf>
    <xf numFmtId="0" fontId="3" fillId="29" borderId="55" xfId="222" applyFont="1" applyFill="1" applyBorder="1" applyAlignment="1">
      <alignment horizontal="center" vertical="center"/>
    </xf>
    <xf numFmtId="0" fontId="29" fillId="29" borderId="56" xfId="222" applyFont="1" applyFill="1" applyBorder="1" applyAlignment="1">
      <alignment horizontal="center" vertical="center"/>
    </xf>
    <xf numFmtId="4" fontId="42" fillId="29" borderId="56" xfId="222" applyNumberFormat="1" applyFont="1" applyFill="1" applyBorder="1" applyAlignment="1">
      <alignment vertical="center"/>
    </xf>
    <xf numFmtId="0" fontId="29" fillId="29" borderId="56" xfId="222" applyFont="1" applyFill="1" applyBorder="1" applyAlignment="1">
      <alignment horizontal="center" vertical="center"/>
    </xf>
    <xf numFmtId="0" fontId="45" fillId="29" borderId="38" xfId="0" applyFont="1" applyFill="1" applyBorder="1" applyAlignment="1">
      <alignment horizontal="center" vertical="center" wrapText="1"/>
    </xf>
    <xf numFmtId="0" fontId="45" fillId="29" borderId="39" xfId="0" applyFont="1" applyFill="1" applyBorder="1" applyAlignment="1">
      <alignment horizontal="center" vertical="center" wrapText="1"/>
    </xf>
    <xf numFmtId="0" fontId="45" fillId="29" borderId="42" xfId="0" applyFont="1" applyFill="1" applyBorder="1" applyAlignment="1">
      <alignment horizontal="center" vertical="center" wrapText="1"/>
    </xf>
    <xf numFmtId="0" fontId="0" fillId="29" borderId="0" xfId="0" applyFill="1"/>
    <xf numFmtId="0" fontId="46" fillId="29" borderId="0" xfId="0" applyFont="1" applyFill="1" applyAlignment="1">
      <alignment horizontal="center" vertical="center" textRotation="90"/>
    </xf>
    <xf numFmtId="0" fontId="0" fillId="29" borderId="55" xfId="0" applyFill="1" applyBorder="1" applyAlignment="1">
      <alignment vertical="center"/>
    </xf>
    <xf numFmtId="0" fontId="0" fillId="29" borderId="43" xfId="0" applyFill="1" applyBorder="1" applyAlignment="1">
      <alignment vertical="center"/>
    </xf>
    <xf numFmtId="0" fontId="0" fillId="29" borderId="57" xfId="0" applyFill="1" applyBorder="1" applyAlignment="1">
      <alignment horizontal="center" vertical="center"/>
    </xf>
    <xf numFmtId="0" fontId="0" fillId="29" borderId="58" xfId="0" applyFill="1" applyBorder="1" applyAlignment="1">
      <alignment horizontal="center" vertical="center"/>
    </xf>
    <xf numFmtId="0" fontId="0" fillId="29" borderId="59" xfId="0" applyFill="1" applyBorder="1" applyAlignment="1">
      <alignment horizontal="center" vertical="center"/>
    </xf>
    <xf numFmtId="0" fontId="0" fillId="29" borderId="60" xfId="0" applyFill="1" applyBorder="1" applyAlignment="1">
      <alignment horizontal="center" vertical="center" wrapText="1"/>
    </xf>
    <xf numFmtId="0" fontId="0" fillId="29" borderId="0" xfId="0" applyFill="1" applyAlignment="1">
      <alignment vertical="center"/>
    </xf>
    <xf numFmtId="0" fontId="0" fillId="29" borderId="47" xfId="0" applyFill="1" applyBorder="1" applyAlignment="1">
      <alignment vertical="center"/>
    </xf>
    <xf numFmtId="0" fontId="44" fillId="29" borderId="61" xfId="0" applyFont="1" applyFill="1" applyBorder="1" applyAlignment="1">
      <alignment horizontal="center" vertical="center"/>
    </xf>
    <xf numFmtId="0" fontId="44" fillId="29" borderId="62" xfId="0" applyFont="1" applyFill="1" applyBorder="1" applyAlignment="1">
      <alignment horizontal="center" vertical="center"/>
    </xf>
    <xf numFmtId="0" fontId="0" fillId="29" borderId="63" xfId="0" applyFill="1" applyBorder="1" applyAlignment="1">
      <alignment horizontal="center" vertical="center" wrapText="1"/>
    </xf>
    <xf numFmtId="0" fontId="0" fillId="29" borderId="64" xfId="0" applyFill="1" applyBorder="1" applyAlignment="1">
      <alignment horizontal="center" vertical="center"/>
    </xf>
    <xf numFmtId="0" fontId="0" fillId="29" borderId="65" xfId="0" applyFill="1" applyBorder="1" applyAlignment="1">
      <alignment horizontal="center" vertical="center"/>
    </xf>
    <xf numFmtId="3" fontId="0" fillId="29" borderId="65" xfId="0" applyNumberFormat="1" applyFill="1" applyBorder="1" applyAlignment="1">
      <alignment horizontal="center" vertical="center"/>
    </xf>
    <xf numFmtId="0" fontId="0" fillId="29" borderId="66" xfId="0" applyFill="1" applyBorder="1" applyAlignment="1">
      <alignment vertical="center"/>
    </xf>
    <xf numFmtId="0" fontId="0" fillId="29" borderId="67" xfId="0" applyFill="1" applyBorder="1" applyAlignment="1">
      <alignment vertical="center"/>
    </xf>
    <xf numFmtId="0" fontId="0" fillId="29" borderId="68" xfId="0" applyFill="1" applyBorder="1" applyAlignment="1">
      <alignment horizontal="center" vertical="center" wrapText="1"/>
    </xf>
    <xf numFmtId="0" fontId="0" fillId="29" borderId="69" xfId="0" applyFill="1" applyBorder="1" applyAlignment="1">
      <alignment horizontal="center" vertical="center" wrapText="1"/>
    </xf>
    <xf numFmtId="0" fontId="0" fillId="29" borderId="63" xfId="0" applyFill="1" applyBorder="1" applyAlignment="1">
      <alignment horizontal="center" vertical="center" wrapText="1"/>
    </xf>
    <xf numFmtId="0" fontId="47" fillId="29" borderId="70" xfId="0" applyFont="1" applyFill="1" applyBorder="1" applyAlignment="1">
      <alignment vertical="center"/>
    </xf>
    <xf numFmtId="0" fontId="47" fillId="29" borderId="71" xfId="0" applyFont="1" applyFill="1" applyBorder="1" applyAlignment="1">
      <alignment vertical="center"/>
    </xf>
    <xf numFmtId="4" fontId="0" fillId="29" borderId="72" xfId="0" applyNumberFormat="1" applyFill="1" applyBorder="1" applyAlignment="1">
      <alignment horizontal="center" vertical="center"/>
    </xf>
    <xf numFmtId="178" fontId="0" fillId="29" borderId="73" xfId="0" applyNumberFormat="1" applyFill="1" applyBorder="1" applyAlignment="1">
      <alignment horizontal="center" vertical="center"/>
    </xf>
    <xf numFmtId="4" fontId="0" fillId="29" borderId="70" xfId="0" applyNumberFormat="1" applyFill="1" applyBorder="1" applyAlignment="1">
      <alignment horizontal="center" vertical="center"/>
    </xf>
    <xf numFmtId="0" fontId="47" fillId="29" borderId="0" xfId="0" applyFont="1" applyFill="1" applyAlignment="1">
      <alignment vertical="center"/>
    </xf>
    <xf numFmtId="0" fontId="47" fillId="29" borderId="47" xfId="0" applyFont="1" applyFill="1" applyBorder="1" applyAlignment="1">
      <alignment vertical="center"/>
    </xf>
    <xf numFmtId="4" fontId="0" fillId="29" borderId="16" xfId="0" applyNumberFormat="1" applyFill="1" applyBorder="1" applyAlignment="1">
      <alignment horizontal="center" vertical="center"/>
    </xf>
    <xf numFmtId="178" fontId="0" fillId="29" borderId="74" xfId="0" applyNumberFormat="1" applyFill="1" applyBorder="1" applyAlignment="1">
      <alignment horizontal="center" vertical="center"/>
    </xf>
    <xf numFmtId="4" fontId="0" fillId="29" borderId="0" xfId="0" applyNumberFormat="1" applyFill="1" applyAlignment="1">
      <alignment horizontal="center" vertical="center"/>
    </xf>
    <xf numFmtId="0" fontId="47" fillId="29" borderId="56" xfId="0" applyFont="1" applyFill="1" applyBorder="1" applyAlignment="1">
      <alignment vertical="center"/>
    </xf>
    <xf numFmtId="0" fontId="47" fillId="29" borderId="19" xfId="0" applyFont="1" applyFill="1" applyBorder="1" applyAlignment="1">
      <alignment vertical="center"/>
    </xf>
    <xf numFmtId="4" fontId="0" fillId="29" borderId="17" xfId="0" applyNumberFormat="1" applyFill="1" applyBorder="1" applyAlignment="1">
      <alignment horizontal="center" vertical="center"/>
    </xf>
    <xf numFmtId="178" fontId="0" fillId="29" borderId="75" xfId="0" applyNumberFormat="1" applyFill="1" applyBorder="1" applyAlignment="1">
      <alignment horizontal="center" vertical="center"/>
    </xf>
    <xf numFmtId="4" fontId="0" fillId="29" borderId="56" xfId="0" applyNumberFormat="1" applyFill="1" applyBorder="1" applyAlignment="1">
      <alignment horizontal="center" vertical="center"/>
    </xf>
    <xf numFmtId="4" fontId="0" fillId="29" borderId="76" xfId="0" applyNumberFormat="1" applyFill="1" applyBorder="1" applyAlignment="1">
      <alignment horizontal="center" vertical="center"/>
    </xf>
    <xf numFmtId="0" fontId="46" fillId="29" borderId="0" xfId="0" applyFont="1" applyFill="1" applyAlignment="1">
      <alignment vertical="center" textRotation="90"/>
    </xf>
    <xf numFmtId="0" fontId="44" fillId="29" borderId="56" xfId="0" applyFont="1" applyFill="1" applyBorder="1"/>
    <xf numFmtId="0" fontId="0" fillId="29" borderId="56" xfId="0" applyFill="1" applyBorder="1"/>
    <xf numFmtId="0" fontId="0" fillId="29" borderId="55" xfId="0" quotePrefix="1" applyFill="1" applyBorder="1" applyAlignment="1">
      <alignment horizontal="left" wrapText="1"/>
    </xf>
    <xf numFmtId="0" fontId="0" fillId="29" borderId="0" xfId="0" quotePrefix="1" applyFill="1" applyAlignment="1">
      <alignment horizontal="left" wrapText="1"/>
    </xf>
  </cellXfs>
  <cellStyles count="266">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xfId="5" xr:uid="{00000000-0005-0000-0000-000004000000}"/>
    <cellStyle name="Comma 2" xfId="6" xr:uid="{00000000-0005-0000-0000-000005000000}"/>
    <cellStyle name="Comma0" xfId="7" xr:uid="{00000000-0005-0000-0000-000006000000}"/>
    <cellStyle name="Currency" xfId="8" xr:uid="{00000000-0005-0000-0000-000007000000}"/>
    <cellStyle name="Currency0" xfId="9" xr:uid="{00000000-0005-0000-0000-000008000000}"/>
    <cellStyle name="Date" xfId="10" xr:uid="{00000000-0005-0000-0000-000009000000}"/>
    <cellStyle name="E&amp;Y House" xfId="11" xr:uid="{00000000-0005-0000-0000-00000A000000}"/>
    <cellStyle name="Euro" xfId="12" xr:uid="{00000000-0005-0000-0000-00000B000000}"/>
    <cellStyle name="Explanatory Text" xfId="13" xr:uid="{00000000-0005-0000-0000-00000C000000}"/>
    <cellStyle name="Fixed" xfId="14" xr:uid="{00000000-0005-0000-0000-00000D000000}"/>
    <cellStyle name="Good" xfId="15" xr:uid="{00000000-0005-0000-0000-00000E000000}"/>
    <cellStyle name="Heading 1" xfId="16" xr:uid="{00000000-0005-0000-0000-00000F000000}"/>
    <cellStyle name="Heading 2" xfId="17" xr:uid="{00000000-0005-0000-0000-000010000000}"/>
    <cellStyle name="Heading 3" xfId="18" xr:uid="{00000000-0005-0000-0000-000011000000}"/>
    <cellStyle name="Heading 4" xfId="19" xr:uid="{00000000-0005-0000-0000-000012000000}"/>
    <cellStyle name="Heading1" xfId="20" xr:uid="{00000000-0005-0000-0000-000013000000}"/>
    <cellStyle name="Heading2" xfId="21" xr:uid="{00000000-0005-0000-0000-000014000000}"/>
    <cellStyle name="Input" xfId="22" xr:uid="{00000000-0005-0000-0000-000016000000}"/>
    <cellStyle name="Komma 10" xfId="23" xr:uid="{00000000-0005-0000-0000-000018000000}"/>
    <cellStyle name="Komma 11" xfId="24" xr:uid="{00000000-0005-0000-0000-000019000000}"/>
    <cellStyle name="Komma 12" xfId="25" xr:uid="{00000000-0005-0000-0000-00001A000000}"/>
    <cellStyle name="Komma 13" xfId="26" xr:uid="{00000000-0005-0000-0000-00001B000000}"/>
    <cellStyle name="Komma 2" xfId="27" xr:uid="{00000000-0005-0000-0000-00001C000000}"/>
    <cellStyle name="Komma 2 2" xfId="28" xr:uid="{00000000-0005-0000-0000-00001D000000}"/>
    <cellStyle name="Komma 2 2 2" xfId="29" xr:uid="{00000000-0005-0000-0000-00001E000000}"/>
    <cellStyle name="Komma 2 3" xfId="30" xr:uid="{00000000-0005-0000-0000-00001F000000}"/>
    <cellStyle name="Komma 2 4" xfId="31" xr:uid="{00000000-0005-0000-0000-000020000000}"/>
    <cellStyle name="Komma 2 5" xfId="32" xr:uid="{00000000-0005-0000-0000-000021000000}"/>
    <cellStyle name="Komma 2 6" xfId="33" xr:uid="{00000000-0005-0000-0000-000022000000}"/>
    <cellStyle name="Komma 2 7" xfId="34" xr:uid="{00000000-0005-0000-0000-000023000000}"/>
    <cellStyle name="Komma 2_Tabel 7" xfId="35" xr:uid="{00000000-0005-0000-0000-000024000000}"/>
    <cellStyle name="Komma 3" xfId="36" xr:uid="{00000000-0005-0000-0000-000025000000}"/>
    <cellStyle name="Komma 3 2" xfId="37" xr:uid="{00000000-0005-0000-0000-000026000000}"/>
    <cellStyle name="Komma 3 3" xfId="38" xr:uid="{00000000-0005-0000-0000-000027000000}"/>
    <cellStyle name="Komma 4" xfId="39" xr:uid="{00000000-0005-0000-0000-000028000000}"/>
    <cellStyle name="Komma 4 2" xfId="40" xr:uid="{00000000-0005-0000-0000-000029000000}"/>
    <cellStyle name="Komma 4 3" xfId="41" xr:uid="{00000000-0005-0000-0000-00002A000000}"/>
    <cellStyle name="Komma 4 4" xfId="42" xr:uid="{00000000-0005-0000-0000-00002B000000}"/>
    <cellStyle name="Komma 5" xfId="43" xr:uid="{00000000-0005-0000-0000-00002C000000}"/>
    <cellStyle name="Komma 5 2" xfId="44" xr:uid="{00000000-0005-0000-0000-00002D000000}"/>
    <cellStyle name="Komma 6" xfId="45" xr:uid="{00000000-0005-0000-0000-00002E000000}"/>
    <cellStyle name="Komma 6 2" xfId="46" xr:uid="{00000000-0005-0000-0000-00002F000000}"/>
    <cellStyle name="Komma 7" xfId="47" xr:uid="{00000000-0005-0000-0000-000030000000}"/>
    <cellStyle name="Komma 7 2" xfId="48" xr:uid="{00000000-0005-0000-0000-000031000000}"/>
    <cellStyle name="Komma 8" xfId="49" xr:uid="{00000000-0005-0000-0000-000032000000}"/>
    <cellStyle name="Komma 9" xfId="50" xr:uid="{00000000-0005-0000-0000-000033000000}"/>
    <cellStyle name="Linked Cell" xfId="51" xr:uid="{00000000-0005-0000-0000-000034000000}"/>
    <cellStyle name="Milliers 2" xfId="52" xr:uid="{00000000-0005-0000-0000-000035000000}"/>
    <cellStyle name="Milliers 5" xfId="53" xr:uid="{00000000-0005-0000-0000-000036000000}"/>
    <cellStyle name="Milliers 8" xfId="54" xr:uid="{00000000-0005-0000-0000-000037000000}"/>
    <cellStyle name="Neutral" xfId="55" xr:uid="{00000000-0005-0000-0000-000038000000}"/>
    <cellStyle name="Normal 10" xfId="56" xr:uid="{00000000-0005-0000-0000-000039000000}"/>
    <cellStyle name="Normal 13" xfId="57" xr:uid="{00000000-0005-0000-0000-00003A000000}"/>
    <cellStyle name="Normal 14" xfId="58" xr:uid="{00000000-0005-0000-0000-00003B000000}"/>
    <cellStyle name="Normal 15" xfId="59" xr:uid="{00000000-0005-0000-0000-00003C000000}"/>
    <cellStyle name="Normal 16" xfId="60" xr:uid="{00000000-0005-0000-0000-00003D000000}"/>
    <cellStyle name="Normal 17" xfId="61" xr:uid="{00000000-0005-0000-0000-00003E000000}"/>
    <cellStyle name="Normal 18" xfId="62" xr:uid="{00000000-0005-0000-0000-00003F000000}"/>
    <cellStyle name="Normal 19" xfId="63" xr:uid="{00000000-0005-0000-0000-000040000000}"/>
    <cellStyle name="Normal 2" xfId="64" xr:uid="{00000000-0005-0000-0000-000041000000}"/>
    <cellStyle name="Normal 2 11" xfId="65" xr:uid="{00000000-0005-0000-0000-000042000000}"/>
    <cellStyle name="Normal 2 12" xfId="66" xr:uid="{00000000-0005-0000-0000-000043000000}"/>
    <cellStyle name="Normal 2 13" xfId="67" xr:uid="{00000000-0005-0000-0000-000044000000}"/>
    <cellStyle name="Normal 2 2" xfId="68" xr:uid="{00000000-0005-0000-0000-000045000000}"/>
    <cellStyle name="Normal 2 2 2" xfId="69" xr:uid="{00000000-0005-0000-0000-000046000000}"/>
    <cellStyle name="Normal 20" xfId="70" xr:uid="{00000000-0005-0000-0000-000047000000}"/>
    <cellStyle name="Normal 21" xfId="71" xr:uid="{00000000-0005-0000-0000-000048000000}"/>
    <cellStyle name="Normal 22" xfId="72" xr:uid="{00000000-0005-0000-0000-000049000000}"/>
    <cellStyle name="Normal 23" xfId="73" xr:uid="{00000000-0005-0000-0000-00004A000000}"/>
    <cellStyle name="Normal 24" xfId="74" xr:uid="{00000000-0005-0000-0000-00004B000000}"/>
    <cellStyle name="Normal 25" xfId="75" xr:uid="{00000000-0005-0000-0000-00004C000000}"/>
    <cellStyle name="Normal 26" xfId="76" xr:uid="{00000000-0005-0000-0000-00004D000000}"/>
    <cellStyle name="Normal 27" xfId="77" xr:uid="{00000000-0005-0000-0000-00004E000000}"/>
    <cellStyle name="Normal 28" xfId="78" xr:uid="{00000000-0005-0000-0000-00004F000000}"/>
    <cellStyle name="Normal 29" xfId="79" xr:uid="{00000000-0005-0000-0000-000050000000}"/>
    <cellStyle name="Normal 3" xfId="80" xr:uid="{00000000-0005-0000-0000-000051000000}"/>
    <cellStyle name="Normal 3 2" xfId="81" xr:uid="{00000000-0005-0000-0000-000052000000}"/>
    <cellStyle name="Normal 3 3" xfId="82" xr:uid="{00000000-0005-0000-0000-000053000000}"/>
    <cellStyle name="Normal 30" xfId="83" xr:uid="{00000000-0005-0000-0000-000054000000}"/>
    <cellStyle name="Normal 31" xfId="84" xr:uid="{00000000-0005-0000-0000-000055000000}"/>
    <cellStyle name="Normal 32" xfId="85" xr:uid="{00000000-0005-0000-0000-000056000000}"/>
    <cellStyle name="Normal 33" xfId="86" xr:uid="{00000000-0005-0000-0000-000057000000}"/>
    <cellStyle name="Normal 34" xfId="87" xr:uid="{00000000-0005-0000-0000-000058000000}"/>
    <cellStyle name="Normal 35" xfId="88" xr:uid="{00000000-0005-0000-0000-000059000000}"/>
    <cellStyle name="Normal 36" xfId="89" xr:uid="{00000000-0005-0000-0000-00005A000000}"/>
    <cellStyle name="Normal 37" xfId="90" xr:uid="{00000000-0005-0000-0000-00005B000000}"/>
    <cellStyle name="Normal 38" xfId="91" xr:uid="{00000000-0005-0000-0000-00005C000000}"/>
    <cellStyle name="Normal 39" xfId="92" xr:uid="{00000000-0005-0000-0000-00005D000000}"/>
    <cellStyle name="Normal 4" xfId="93" xr:uid="{00000000-0005-0000-0000-00005E000000}"/>
    <cellStyle name="Normal 40" xfId="94" xr:uid="{00000000-0005-0000-0000-00005F000000}"/>
    <cellStyle name="Normal 41" xfId="95" xr:uid="{00000000-0005-0000-0000-000060000000}"/>
    <cellStyle name="Normal 42" xfId="96" xr:uid="{00000000-0005-0000-0000-000061000000}"/>
    <cellStyle name="Normal 43" xfId="97" xr:uid="{00000000-0005-0000-0000-000062000000}"/>
    <cellStyle name="Normal 44" xfId="98" xr:uid="{00000000-0005-0000-0000-000063000000}"/>
    <cellStyle name="Normal 45" xfId="99" xr:uid="{00000000-0005-0000-0000-000064000000}"/>
    <cellStyle name="Normal 46" xfId="100" xr:uid="{00000000-0005-0000-0000-000065000000}"/>
    <cellStyle name="Normal 47" xfId="101" xr:uid="{00000000-0005-0000-0000-000066000000}"/>
    <cellStyle name="Normal 48" xfId="102" xr:uid="{00000000-0005-0000-0000-000067000000}"/>
    <cellStyle name="Normal 49" xfId="103" xr:uid="{00000000-0005-0000-0000-000068000000}"/>
    <cellStyle name="Normal 50" xfId="104" xr:uid="{00000000-0005-0000-0000-000069000000}"/>
    <cellStyle name="Normal 51" xfId="105" xr:uid="{00000000-0005-0000-0000-00006A000000}"/>
    <cellStyle name="Normal 52" xfId="106" xr:uid="{00000000-0005-0000-0000-00006B000000}"/>
    <cellStyle name="Normal 53" xfId="107" xr:uid="{00000000-0005-0000-0000-00006C000000}"/>
    <cellStyle name="Normal 54" xfId="108" xr:uid="{00000000-0005-0000-0000-00006D000000}"/>
    <cellStyle name="Normal 56" xfId="109" xr:uid="{00000000-0005-0000-0000-00006E000000}"/>
    <cellStyle name="Normal 57" xfId="110" xr:uid="{00000000-0005-0000-0000-00006F000000}"/>
    <cellStyle name="Normal 58" xfId="111" xr:uid="{00000000-0005-0000-0000-000070000000}"/>
    <cellStyle name="Normal 59" xfId="112" xr:uid="{00000000-0005-0000-0000-000071000000}"/>
    <cellStyle name="Normal 60" xfId="113" xr:uid="{00000000-0005-0000-0000-000072000000}"/>
    <cellStyle name="Normal 61" xfId="114" xr:uid="{00000000-0005-0000-0000-000073000000}"/>
    <cellStyle name="Normal 62" xfId="115" xr:uid="{00000000-0005-0000-0000-000074000000}"/>
    <cellStyle name="Normal 63" xfId="116" xr:uid="{00000000-0005-0000-0000-000075000000}"/>
    <cellStyle name="Normal 64" xfId="117" xr:uid="{00000000-0005-0000-0000-000076000000}"/>
    <cellStyle name="Normal 65" xfId="118" xr:uid="{00000000-0005-0000-0000-000077000000}"/>
    <cellStyle name="Normal 66" xfId="119" xr:uid="{00000000-0005-0000-0000-000078000000}"/>
    <cellStyle name="Normal 67" xfId="120" xr:uid="{00000000-0005-0000-0000-000079000000}"/>
    <cellStyle name="Normal 68" xfId="121" xr:uid="{00000000-0005-0000-0000-00007A000000}"/>
    <cellStyle name="Normal 69" xfId="122" xr:uid="{00000000-0005-0000-0000-00007B000000}"/>
    <cellStyle name="Normal 70" xfId="123" xr:uid="{00000000-0005-0000-0000-00007C000000}"/>
    <cellStyle name="Normal 71" xfId="124" xr:uid="{00000000-0005-0000-0000-00007D000000}"/>
    <cellStyle name="Normal 72" xfId="125" xr:uid="{00000000-0005-0000-0000-00007E000000}"/>
    <cellStyle name="Normal 73" xfId="126" xr:uid="{00000000-0005-0000-0000-00007F000000}"/>
    <cellStyle name="Normal 74" xfId="127" xr:uid="{00000000-0005-0000-0000-000080000000}"/>
    <cellStyle name="Normal 75" xfId="128" xr:uid="{00000000-0005-0000-0000-000081000000}"/>
    <cellStyle name="Normal 76" xfId="129" xr:uid="{00000000-0005-0000-0000-000082000000}"/>
    <cellStyle name="Normal 77" xfId="130" xr:uid="{00000000-0005-0000-0000-000083000000}"/>
    <cellStyle name="Normal 78" xfId="131" xr:uid="{00000000-0005-0000-0000-000084000000}"/>
    <cellStyle name="Normal 79" xfId="132" xr:uid="{00000000-0005-0000-0000-000085000000}"/>
    <cellStyle name="Normal 80" xfId="133" xr:uid="{00000000-0005-0000-0000-000086000000}"/>
    <cellStyle name="Normal 81" xfId="134" xr:uid="{00000000-0005-0000-0000-000087000000}"/>
    <cellStyle name="Normal 82" xfId="135" xr:uid="{00000000-0005-0000-0000-000088000000}"/>
    <cellStyle name="Normal 83" xfId="136" xr:uid="{00000000-0005-0000-0000-000089000000}"/>
    <cellStyle name="Normal 84" xfId="137" xr:uid="{00000000-0005-0000-0000-00008A000000}"/>
    <cellStyle name="Normal 85" xfId="138" xr:uid="{00000000-0005-0000-0000-00008B000000}"/>
    <cellStyle name="Normal 86" xfId="139" xr:uid="{00000000-0005-0000-0000-00008C000000}"/>
    <cellStyle name="Normal 87" xfId="140" xr:uid="{00000000-0005-0000-0000-00008D000000}"/>
    <cellStyle name="Normal 88" xfId="141" xr:uid="{00000000-0005-0000-0000-00008E000000}"/>
    <cellStyle name="Normal 89" xfId="142" xr:uid="{00000000-0005-0000-0000-00008F000000}"/>
    <cellStyle name="Normal 9" xfId="143" xr:uid="{00000000-0005-0000-0000-000090000000}"/>
    <cellStyle name="Normal 90" xfId="144" xr:uid="{00000000-0005-0000-0000-000091000000}"/>
    <cellStyle name="Normal 91" xfId="145" xr:uid="{00000000-0005-0000-0000-000092000000}"/>
    <cellStyle name="Normal 92" xfId="146" xr:uid="{00000000-0005-0000-0000-000093000000}"/>
    <cellStyle name="Normal 93" xfId="147" xr:uid="{00000000-0005-0000-0000-000094000000}"/>
    <cellStyle name="Normal 94" xfId="148" xr:uid="{00000000-0005-0000-0000-000095000000}"/>
    <cellStyle name="Normal 95 2" xfId="149" xr:uid="{00000000-0005-0000-0000-000096000000}"/>
    <cellStyle name="Normal_237 FOUT_FA" xfId="150" xr:uid="{00000000-0005-0000-0000-000097000000}"/>
    <cellStyle name="Note" xfId="151" xr:uid="{00000000-0005-0000-0000-000099000000}"/>
    <cellStyle name="Ongedefinieerd" xfId="152" xr:uid="{00000000-0005-0000-0000-00009A000000}"/>
    <cellStyle name="Output" xfId="153" xr:uid="{00000000-0005-0000-0000-00009B000000}"/>
    <cellStyle name="Percent" xfId="154" xr:uid="{00000000-0005-0000-0000-00009C000000}"/>
    <cellStyle name="Percent 2" xfId="155" xr:uid="{00000000-0005-0000-0000-00009D000000}"/>
    <cellStyle name="Pourcentage 2" xfId="156" xr:uid="{00000000-0005-0000-0000-00009E000000}"/>
    <cellStyle name="Procent 2" xfId="157" xr:uid="{00000000-0005-0000-0000-0000A0000000}"/>
    <cellStyle name="Procent 2 2" xfId="158" xr:uid="{00000000-0005-0000-0000-0000A1000000}"/>
    <cellStyle name="Procent 3" xfId="159" xr:uid="{00000000-0005-0000-0000-0000A2000000}"/>
    <cellStyle name="Procent 3 2" xfId="160" xr:uid="{00000000-0005-0000-0000-0000A3000000}"/>
    <cellStyle name="Procent 3 3" xfId="161" xr:uid="{00000000-0005-0000-0000-0000A4000000}"/>
    <cellStyle name="Procent 3 4" xfId="162" xr:uid="{00000000-0005-0000-0000-0000A5000000}"/>
    <cellStyle name="Procent 3 5" xfId="163" xr:uid="{00000000-0005-0000-0000-0000A6000000}"/>
    <cellStyle name="Procent 3 6" xfId="164" xr:uid="{00000000-0005-0000-0000-0000A7000000}"/>
    <cellStyle name="Procent 4" xfId="165" xr:uid="{00000000-0005-0000-0000-0000A8000000}"/>
    <cellStyle name="Procent 4 2" xfId="166" xr:uid="{00000000-0005-0000-0000-0000A9000000}"/>
    <cellStyle name="Procent 4 3" xfId="167" xr:uid="{00000000-0005-0000-0000-0000AA000000}"/>
    <cellStyle name="Procent 4 4" xfId="168" xr:uid="{00000000-0005-0000-0000-0000AB000000}"/>
    <cellStyle name="Procent 4 5" xfId="169" xr:uid="{00000000-0005-0000-0000-0000AC000000}"/>
    <cellStyle name="Procent 5" xfId="170" xr:uid="{00000000-0005-0000-0000-0000AD000000}"/>
    <cellStyle name="Procent 6" xfId="171" xr:uid="{00000000-0005-0000-0000-0000AE000000}"/>
    <cellStyle name="Procent 7" xfId="172" xr:uid="{00000000-0005-0000-0000-0000AF000000}"/>
    <cellStyle name="SAPBEXaggData" xfId="173" xr:uid="{00000000-0005-0000-0000-0000B0000000}"/>
    <cellStyle name="SAPBEXaggDataEmph" xfId="174" xr:uid="{00000000-0005-0000-0000-0000B1000000}"/>
    <cellStyle name="SAPBEXaggItem" xfId="175" xr:uid="{00000000-0005-0000-0000-0000B2000000}"/>
    <cellStyle name="SAPBEXaggItemX" xfId="176" xr:uid="{00000000-0005-0000-0000-0000B3000000}"/>
    <cellStyle name="SAPBEXchaText" xfId="177" xr:uid="{00000000-0005-0000-0000-0000B4000000}"/>
    <cellStyle name="SAPBEXchaText 2" xfId="178" xr:uid="{00000000-0005-0000-0000-0000B5000000}"/>
    <cellStyle name="SAPBEXexcBad7" xfId="179" xr:uid="{00000000-0005-0000-0000-0000B6000000}"/>
    <cellStyle name="SAPBEXexcBad8" xfId="180" xr:uid="{00000000-0005-0000-0000-0000B7000000}"/>
    <cellStyle name="SAPBEXexcBad9" xfId="181" xr:uid="{00000000-0005-0000-0000-0000B8000000}"/>
    <cellStyle name="SAPBEXexcCritical4" xfId="182" xr:uid="{00000000-0005-0000-0000-0000B9000000}"/>
    <cellStyle name="SAPBEXexcCritical5" xfId="183" xr:uid="{00000000-0005-0000-0000-0000BA000000}"/>
    <cellStyle name="SAPBEXexcCritical6" xfId="184" xr:uid="{00000000-0005-0000-0000-0000BB000000}"/>
    <cellStyle name="SAPBEXexcGood1" xfId="185" xr:uid="{00000000-0005-0000-0000-0000BC000000}"/>
    <cellStyle name="SAPBEXexcGood2" xfId="186" xr:uid="{00000000-0005-0000-0000-0000BD000000}"/>
    <cellStyle name="SAPBEXexcGood3" xfId="187" xr:uid="{00000000-0005-0000-0000-0000BE000000}"/>
    <cellStyle name="SAPBEXfilterDrill" xfId="188" xr:uid="{00000000-0005-0000-0000-0000BF000000}"/>
    <cellStyle name="SAPBEXfilterItem" xfId="189" xr:uid="{00000000-0005-0000-0000-0000C0000000}"/>
    <cellStyle name="SAPBEXfilterText" xfId="190" xr:uid="{00000000-0005-0000-0000-0000C1000000}"/>
    <cellStyle name="SAPBEXformats" xfId="191" xr:uid="{00000000-0005-0000-0000-0000C2000000}"/>
    <cellStyle name="SAPBEXheaderItem" xfId="192" xr:uid="{00000000-0005-0000-0000-0000C3000000}"/>
    <cellStyle name="SAPBEXheaderText" xfId="193" xr:uid="{00000000-0005-0000-0000-0000C4000000}"/>
    <cellStyle name="SAPBEXHLevel0" xfId="194" xr:uid="{00000000-0005-0000-0000-0000C5000000}"/>
    <cellStyle name="SAPBEXHLevel0X" xfId="195" xr:uid="{00000000-0005-0000-0000-0000C6000000}"/>
    <cellStyle name="SAPBEXHLevel1" xfId="196" xr:uid="{00000000-0005-0000-0000-0000C7000000}"/>
    <cellStyle name="SAPBEXHLevel1X" xfId="197" xr:uid="{00000000-0005-0000-0000-0000C8000000}"/>
    <cellStyle name="SAPBEXHLevel2" xfId="198" xr:uid="{00000000-0005-0000-0000-0000C9000000}"/>
    <cellStyle name="SAPBEXHLevel2X" xfId="199" xr:uid="{00000000-0005-0000-0000-0000CA000000}"/>
    <cellStyle name="SAPBEXHLevel3" xfId="200" xr:uid="{00000000-0005-0000-0000-0000CB000000}"/>
    <cellStyle name="SAPBEXHLevel3X" xfId="201" xr:uid="{00000000-0005-0000-0000-0000CC000000}"/>
    <cellStyle name="SAPBEXinputData" xfId="202" xr:uid="{00000000-0005-0000-0000-0000CD000000}"/>
    <cellStyle name="SAPBEXresData" xfId="203" xr:uid="{00000000-0005-0000-0000-0000CE000000}"/>
    <cellStyle name="SAPBEXresDataEmph" xfId="204" xr:uid="{00000000-0005-0000-0000-0000CF000000}"/>
    <cellStyle name="SAPBEXresItem" xfId="205" xr:uid="{00000000-0005-0000-0000-0000D0000000}"/>
    <cellStyle name="SAPBEXresItemX" xfId="206" xr:uid="{00000000-0005-0000-0000-0000D1000000}"/>
    <cellStyle name="SAPBEXstdData" xfId="207" xr:uid="{00000000-0005-0000-0000-0000D2000000}"/>
    <cellStyle name="SAPBEXstdDataEmph" xfId="208" xr:uid="{00000000-0005-0000-0000-0000D3000000}"/>
    <cellStyle name="SAPBEXstdItem" xfId="209" xr:uid="{00000000-0005-0000-0000-0000D4000000}"/>
    <cellStyle name="SAPBEXstdItem 2" xfId="210" xr:uid="{00000000-0005-0000-0000-0000D5000000}"/>
    <cellStyle name="SAPBEXstdItemX" xfId="211" xr:uid="{00000000-0005-0000-0000-0000D6000000}"/>
    <cellStyle name="SAPBEXtitle" xfId="212" xr:uid="{00000000-0005-0000-0000-0000D7000000}"/>
    <cellStyle name="SAPBEXundefined" xfId="213" xr:uid="{00000000-0005-0000-0000-0000D8000000}"/>
    <cellStyle name="Sheet Title" xfId="214" xr:uid="{00000000-0005-0000-0000-0000D9000000}"/>
    <cellStyle name="Standaard" xfId="0" builtinId="0"/>
    <cellStyle name="Standaard 10" xfId="215" xr:uid="{00000000-0005-0000-0000-0000DB000000}"/>
    <cellStyle name="Standaard 11" xfId="216" xr:uid="{00000000-0005-0000-0000-0000DC000000}"/>
    <cellStyle name="Standaard 12" xfId="217" xr:uid="{00000000-0005-0000-0000-0000DD000000}"/>
    <cellStyle name="Standaard 13" xfId="263" xr:uid="{E8E1AA65-57CD-4CC4-85E0-419364944BD1}"/>
    <cellStyle name="Standaard 2" xfId="218" xr:uid="{00000000-0005-0000-0000-0000DE000000}"/>
    <cellStyle name="Standaard 2 2" xfId="219" xr:uid="{00000000-0005-0000-0000-0000DF000000}"/>
    <cellStyle name="Standaard 2 2 2" xfId="220" xr:uid="{00000000-0005-0000-0000-0000E0000000}"/>
    <cellStyle name="Standaard 2 2 2 2" xfId="221" xr:uid="{00000000-0005-0000-0000-0000E1000000}"/>
    <cellStyle name="Standaard 2 3" xfId="222" xr:uid="{00000000-0005-0000-0000-0000E2000000}"/>
    <cellStyle name="Standaard 2 4" xfId="223" xr:uid="{00000000-0005-0000-0000-0000E3000000}"/>
    <cellStyle name="Standaard 2 5" xfId="224" xr:uid="{00000000-0005-0000-0000-0000E4000000}"/>
    <cellStyle name="Standaard 2 6" xfId="225" xr:uid="{00000000-0005-0000-0000-0000E5000000}"/>
    <cellStyle name="Standaard 2 7" xfId="226" xr:uid="{00000000-0005-0000-0000-0000E6000000}"/>
    <cellStyle name="Standaard 2 8" xfId="227" xr:uid="{00000000-0005-0000-0000-0000E7000000}"/>
    <cellStyle name="Standaard 2_B2009_doorvervoer ELEK_MATRIX_versie DEF" xfId="228" xr:uid="{00000000-0005-0000-0000-0000E8000000}"/>
    <cellStyle name="Standaard 3" xfId="229" xr:uid="{00000000-0005-0000-0000-0000E9000000}"/>
    <cellStyle name="Standaard 3 2" xfId="230" xr:uid="{00000000-0005-0000-0000-0000EA000000}"/>
    <cellStyle name="Standaard 3 2 2" xfId="231" xr:uid="{00000000-0005-0000-0000-0000EB000000}"/>
    <cellStyle name="Standaard 3 2 3" xfId="232" xr:uid="{00000000-0005-0000-0000-0000EC000000}"/>
    <cellStyle name="Standaard 3 2 4" xfId="264" xr:uid="{922F9E81-4F13-481D-8C74-E227F5AC09BD}"/>
    <cellStyle name="Standaard 3 3" xfId="233" xr:uid="{00000000-0005-0000-0000-0000ED000000}"/>
    <cellStyle name="Standaard 4" xfId="234" xr:uid="{00000000-0005-0000-0000-0000EE000000}"/>
    <cellStyle name="Standaard 4 2" xfId="235" xr:uid="{00000000-0005-0000-0000-0000EF000000}"/>
    <cellStyle name="Standaard 4 3" xfId="236" xr:uid="{00000000-0005-0000-0000-0000F0000000}"/>
    <cellStyle name="Standaard 4 4" xfId="237" xr:uid="{00000000-0005-0000-0000-0000F1000000}"/>
    <cellStyle name="Standaard 4 5" xfId="238" xr:uid="{00000000-0005-0000-0000-0000F2000000}"/>
    <cellStyle name="Standaard 4 6" xfId="239" xr:uid="{00000000-0005-0000-0000-0000F3000000}"/>
    <cellStyle name="Standaard 4 7" xfId="240" xr:uid="{00000000-0005-0000-0000-0000F4000000}"/>
    <cellStyle name="Standaard 4_B2009_doorvervoer ELEK_MATRIX_versie DEF" xfId="241" xr:uid="{00000000-0005-0000-0000-0000F5000000}"/>
    <cellStyle name="Standaard 5" xfId="242" xr:uid="{00000000-0005-0000-0000-0000F6000000}"/>
    <cellStyle name="Standaard 6" xfId="243" xr:uid="{00000000-0005-0000-0000-0000F7000000}"/>
    <cellStyle name="Standaard 6 2" xfId="244" xr:uid="{00000000-0005-0000-0000-0000F8000000}"/>
    <cellStyle name="Standaard 6 3" xfId="245" xr:uid="{00000000-0005-0000-0000-0000F9000000}"/>
    <cellStyle name="Standaard 6 4" xfId="246" xr:uid="{00000000-0005-0000-0000-0000FA000000}"/>
    <cellStyle name="Standaard 6 5" xfId="247" xr:uid="{00000000-0005-0000-0000-0000FB000000}"/>
    <cellStyle name="Standaard 6 6" xfId="248" xr:uid="{00000000-0005-0000-0000-0000FC000000}"/>
    <cellStyle name="Standaard 7" xfId="249" xr:uid="{00000000-0005-0000-0000-0000FD000000}"/>
    <cellStyle name="Standaard 7 2" xfId="250" xr:uid="{00000000-0005-0000-0000-0000FE000000}"/>
    <cellStyle name="Standaard 8" xfId="251" xr:uid="{00000000-0005-0000-0000-0000FF000000}"/>
    <cellStyle name="Standaard 8 2" xfId="252" xr:uid="{00000000-0005-0000-0000-000000010000}"/>
    <cellStyle name="Standaard 8 3" xfId="253" xr:uid="{00000000-0005-0000-0000-000001010000}"/>
    <cellStyle name="Standaard 9" xfId="254" xr:uid="{00000000-0005-0000-0000-000002010000}"/>
    <cellStyle name="Standaard_Balans IL-Glob. PLAU" xfId="255" xr:uid="{00000000-0005-0000-0000-000004010000}"/>
    <cellStyle name="Stijl 1" xfId="256" xr:uid="{00000000-0005-0000-0000-000006010000}"/>
    <cellStyle name="Style 1" xfId="257" xr:uid="{00000000-0005-0000-0000-000007010000}"/>
    <cellStyle name="Title" xfId="258" xr:uid="{00000000-0005-0000-0000-000008010000}"/>
    <cellStyle name="Total" xfId="259" xr:uid="{00000000-0005-0000-0000-000009010000}"/>
    <cellStyle name="Valuta 2" xfId="260" xr:uid="{00000000-0005-0000-0000-00000B010000}"/>
    <cellStyle name="Valuta 2 2" xfId="265" xr:uid="{7EB482C2-37F4-4CED-8EAD-F4E1F4680198}"/>
    <cellStyle name="Warning Text" xfId="261" xr:uid="{00000000-0005-0000-0000-00000C010000}"/>
    <cellStyle name="wittelijn" xfId="262" xr:uid="{00000000-0005-0000-0000-00000D010000}"/>
  </cellStyles>
  <dxfs count="0"/>
  <tableStyles count="0" defaultTableStyle="TableStyleMedium2" defaultPivotStyle="PivotStyleLight16"/>
  <colors>
    <mruColors>
      <color rgb="FFFFFF99"/>
      <color rgb="FFF9FDCF"/>
      <color rgb="FFD8E4BC"/>
      <color rgb="FFD0C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VREG">
      <a:dk1>
        <a:sysClr val="windowText" lastClr="000000"/>
      </a:dk1>
      <a:lt1>
        <a:sysClr val="window" lastClr="FFFFFF"/>
      </a:lt1>
      <a:dk2>
        <a:srgbClr val="332288"/>
      </a:dk2>
      <a:lt2>
        <a:srgbClr val="FFDD00"/>
      </a:lt2>
      <a:accent1>
        <a:srgbClr val="EE7700"/>
      </a:accent1>
      <a:accent2>
        <a:srgbClr val="95AABB"/>
      </a:accent2>
      <a:accent3>
        <a:srgbClr val="0066BB"/>
      </a:accent3>
      <a:accent4>
        <a:srgbClr val="EE3388"/>
      </a:accent4>
      <a:accent5>
        <a:srgbClr val="009999"/>
      </a:accent5>
      <a:accent6>
        <a:srgbClr val="882288"/>
      </a:accent6>
      <a:hlink>
        <a:srgbClr val="0066BB"/>
      </a:hlink>
      <a:folHlink>
        <a:srgbClr val="882288"/>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FED7-3402-421C-AC4B-213D4268E35B}">
  <sheetPr>
    <pageSetUpPr fitToPage="1"/>
  </sheetPr>
  <dimension ref="A1:J38"/>
  <sheetViews>
    <sheetView tabSelected="1" zoomScaleNormal="100" workbookViewId="0">
      <selection sqref="A1:J1"/>
    </sheetView>
  </sheetViews>
  <sheetFormatPr defaultColWidth="10.7265625" defaultRowHeight="14.5" outlineLevelRow="1"/>
  <cols>
    <col min="1" max="1" width="9.1796875" style="127" customWidth="1"/>
    <col min="2" max="4" width="15.7265625" style="127" customWidth="1"/>
    <col min="5" max="5" width="20.7265625" style="127" customWidth="1"/>
    <col min="6" max="6" width="15.7265625" style="127" customWidth="1"/>
    <col min="7" max="7" width="20.7265625" style="127" customWidth="1"/>
    <col min="8" max="8" width="15.7265625" style="127" customWidth="1"/>
    <col min="9" max="9" width="20.7265625" style="127" customWidth="1"/>
    <col min="10" max="10" width="15.7265625" style="127" customWidth="1"/>
    <col min="11" max="256" width="10.7265625" style="127"/>
    <col min="257" max="257" width="9.1796875" style="127" customWidth="1"/>
    <col min="258" max="260" width="15.7265625" style="127" customWidth="1"/>
    <col min="261" max="261" width="20.7265625" style="127" customWidth="1"/>
    <col min="262" max="262" width="15.7265625" style="127" customWidth="1"/>
    <col min="263" max="263" width="20.7265625" style="127" customWidth="1"/>
    <col min="264" max="264" width="15.7265625" style="127" customWidth="1"/>
    <col min="265" max="265" width="20.7265625" style="127" customWidth="1"/>
    <col min="266" max="266" width="15.7265625" style="127" customWidth="1"/>
    <col min="267" max="512" width="10.7265625" style="127"/>
    <col min="513" max="513" width="9.1796875" style="127" customWidth="1"/>
    <col min="514" max="516" width="15.7265625" style="127" customWidth="1"/>
    <col min="517" max="517" width="20.7265625" style="127" customWidth="1"/>
    <col min="518" max="518" width="15.7265625" style="127" customWidth="1"/>
    <col min="519" max="519" width="20.7265625" style="127" customWidth="1"/>
    <col min="520" max="520" width="15.7265625" style="127" customWidth="1"/>
    <col min="521" max="521" width="20.7265625" style="127" customWidth="1"/>
    <col min="522" max="522" width="15.7265625" style="127" customWidth="1"/>
    <col min="523" max="768" width="10.7265625" style="127"/>
    <col min="769" max="769" width="9.1796875" style="127" customWidth="1"/>
    <col min="770" max="772" width="15.7265625" style="127" customWidth="1"/>
    <col min="773" max="773" width="20.7265625" style="127" customWidth="1"/>
    <col min="774" max="774" width="15.7265625" style="127" customWidth="1"/>
    <col min="775" max="775" width="20.7265625" style="127" customWidth="1"/>
    <col min="776" max="776" width="15.7265625" style="127" customWidth="1"/>
    <col min="777" max="777" width="20.7265625" style="127" customWidth="1"/>
    <col min="778" max="778" width="15.7265625" style="127" customWidth="1"/>
    <col min="779" max="1024" width="10.7265625" style="127"/>
    <col min="1025" max="1025" width="9.1796875" style="127" customWidth="1"/>
    <col min="1026" max="1028" width="15.7265625" style="127" customWidth="1"/>
    <col min="1029" max="1029" width="20.7265625" style="127" customWidth="1"/>
    <col min="1030" max="1030" width="15.7265625" style="127" customWidth="1"/>
    <col min="1031" max="1031" width="20.7265625" style="127" customWidth="1"/>
    <col min="1032" max="1032" width="15.7265625" style="127" customWidth="1"/>
    <col min="1033" max="1033" width="20.7265625" style="127" customWidth="1"/>
    <col min="1034" max="1034" width="15.7265625" style="127" customWidth="1"/>
    <col min="1035" max="1280" width="10.7265625" style="127"/>
    <col min="1281" max="1281" width="9.1796875" style="127" customWidth="1"/>
    <col min="1282" max="1284" width="15.7265625" style="127" customWidth="1"/>
    <col min="1285" max="1285" width="20.7265625" style="127" customWidth="1"/>
    <col min="1286" max="1286" width="15.7265625" style="127" customWidth="1"/>
    <col min="1287" max="1287" width="20.7265625" style="127" customWidth="1"/>
    <col min="1288" max="1288" width="15.7265625" style="127" customWidth="1"/>
    <col min="1289" max="1289" width="20.7265625" style="127" customWidth="1"/>
    <col min="1290" max="1290" width="15.7265625" style="127" customWidth="1"/>
    <col min="1291" max="1536" width="10.7265625" style="127"/>
    <col min="1537" max="1537" width="9.1796875" style="127" customWidth="1"/>
    <col min="1538" max="1540" width="15.7265625" style="127" customWidth="1"/>
    <col min="1541" max="1541" width="20.7265625" style="127" customWidth="1"/>
    <col min="1542" max="1542" width="15.7265625" style="127" customWidth="1"/>
    <col min="1543" max="1543" width="20.7265625" style="127" customWidth="1"/>
    <col min="1544" max="1544" width="15.7265625" style="127" customWidth="1"/>
    <col min="1545" max="1545" width="20.7265625" style="127" customWidth="1"/>
    <col min="1546" max="1546" width="15.7265625" style="127" customWidth="1"/>
    <col min="1547" max="1792" width="10.7265625" style="127"/>
    <col min="1793" max="1793" width="9.1796875" style="127" customWidth="1"/>
    <col min="1794" max="1796" width="15.7265625" style="127" customWidth="1"/>
    <col min="1797" max="1797" width="20.7265625" style="127" customWidth="1"/>
    <col min="1798" max="1798" width="15.7265625" style="127" customWidth="1"/>
    <col min="1799" max="1799" width="20.7265625" style="127" customWidth="1"/>
    <col min="1800" max="1800" width="15.7265625" style="127" customWidth="1"/>
    <col min="1801" max="1801" width="20.7265625" style="127" customWidth="1"/>
    <col min="1802" max="1802" width="15.7265625" style="127" customWidth="1"/>
    <col min="1803" max="2048" width="10.7265625" style="127"/>
    <col min="2049" max="2049" width="9.1796875" style="127" customWidth="1"/>
    <col min="2050" max="2052" width="15.7265625" style="127" customWidth="1"/>
    <col min="2053" max="2053" width="20.7265625" style="127" customWidth="1"/>
    <col min="2054" max="2054" width="15.7265625" style="127" customWidth="1"/>
    <col min="2055" max="2055" width="20.7265625" style="127" customWidth="1"/>
    <col min="2056" max="2056" width="15.7265625" style="127" customWidth="1"/>
    <col min="2057" max="2057" width="20.7265625" style="127" customWidth="1"/>
    <col min="2058" max="2058" width="15.7265625" style="127" customWidth="1"/>
    <col min="2059" max="2304" width="10.7265625" style="127"/>
    <col min="2305" max="2305" width="9.1796875" style="127" customWidth="1"/>
    <col min="2306" max="2308" width="15.7265625" style="127" customWidth="1"/>
    <col min="2309" max="2309" width="20.7265625" style="127" customWidth="1"/>
    <col min="2310" max="2310" width="15.7265625" style="127" customWidth="1"/>
    <col min="2311" max="2311" width="20.7265625" style="127" customWidth="1"/>
    <col min="2312" max="2312" width="15.7265625" style="127" customWidth="1"/>
    <col min="2313" max="2313" width="20.7265625" style="127" customWidth="1"/>
    <col min="2314" max="2314" width="15.7265625" style="127" customWidth="1"/>
    <col min="2315" max="2560" width="10.7265625" style="127"/>
    <col min="2561" max="2561" width="9.1796875" style="127" customWidth="1"/>
    <col min="2562" max="2564" width="15.7265625" style="127" customWidth="1"/>
    <col min="2565" max="2565" width="20.7265625" style="127" customWidth="1"/>
    <col min="2566" max="2566" width="15.7265625" style="127" customWidth="1"/>
    <col min="2567" max="2567" width="20.7265625" style="127" customWidth="1"/>
    <col min="2568" max="2568" width="15.7265625" style="127" customWidth="1"/>
    <col min="2569" max="2569" width="20.7265625" style="127" customWidth="1"/>
    <col min="2570" max="2570" width="15.7265625" style="127" customWidth="1"/>
    <col min="2571" max="2816" width="10.7265625" style="127"/>
    <col min="2817" max="2817" width="9.1796875" style="127" customWidth="1"/>
    <col min="2818" max="2820" width="15.7265625" style="127" customWidth="1"/>
    <col min="2821" max="2821" width="20.7265625" style="127" customWidth="1"/>
    <col min="2822" max="2822" width="15.7265625" style="127" customWidth="1"/>
    <col min="2823" max="2823" width="20.7265625" style="127" customWidth="1"/>
    <col min="2824" max="2824" width="15.7265625" style="127" customWidth="1"/>
    <col min="2825" max="2825" width="20.7265625" style="127" customWidth="1"/>
    <col min="2826" max="2826" width="15.7265625" style="127" customWidth="1"/>
    <col min="2827" max="3072" width="10.7265625" style="127"/>
    <col min="3073" max="3073" width="9.1796875" style="127" customWidth="1"/>
    <col min="3074" max="3076" width="15.7265625" style="127" customWidth="1"/>
    <col min="3077" max="3077" width="20.7265625" style="127" customWidth="1"/>
    <col min="3078" max="3078" width="15.7265625" style="127" customWidth="1"/>
    <col min="3079" max="3079" width="20.7265625" style="127" customWidth="1"/>
    <col min="3080" max="3080" width="15.7265625" style="127" customWidth="1"/>
    <col min="3081" max="3081" width="20.7265625" style="127" customWidth="1"/>
    <col min="3082" max="3082" width="15.7265625" style="127" customWidth="1"/>
    <col min="3083" max="3328" width="10.7265625" style="127"/>
    <col min="3329" max="3329" width="9.1796875" style="127" customWidth="1"/>
    <col min="3330" max="3332" width="15.7265625" style="127" customWidth="1"/>
    <col min="3333" max="3333" width="20.7265625" style="127" customWidth="1"/>
    <col min="3334" max="3334" width="15.7265625" style="127" customWidth="1"/>
    <col min="3335" max="3335" width="20.7265625" style="127" customWidth="1"/>
    <col min="3336" max="3336" width="15.7265625" style="127" customWidth="1"/>
    <col min="3337" max="3337" width="20.7265625" style="127" customWidth="1"/>
    <col min="3338" max="3338" width="15.7265625" style="127" customWidth="1"/>
    <col min="3339" max="3584" width="10.7265625" style="127"/>
    <col min="3585" max="3585" width="9.1796875" style="127" customWidth="1"/>
    <col min="3586" max="3588" width="15.7265625" style="127" customWidth="1"/>
    <col min="3589" max="3589" width="20.7265625" style="127" customWidth="1"/>
    <col min="3590" max="3590" width="15.7265625" style="127" customWidth="1"/>
    <col min="3591" max="3591" width="20.7265625" style="127" customWidth="1"/>
    <col min="3592" max="3592" width="15.7265625" style="127" customWidth="1"/>
    <col min="3593" max="3593" width="20.7265625" style="127" customWidth="1"/>
    <col min="3594" max="3594" width="15.7265625" style="127" customWidth="1"/>
    <col min="3595" max="3840" width="10.7265625" style="127"/>
    <col min="3841" max="3841" width="9.1796875" style="127" customWidth="1"/>
    <col min="3842" max="3844" width="15.7265625" style="127" customWidth="1"/>
    <col min="3845" max="3845" width="20.7265625" style="127" customWidth="1"/>
    <col min="3846" max="3846" width="15.7265625" style="127" customWidth="1"/>
    <col min="3847" max="3847" width="20.7265625" style="127" customWidth="1"/>
    <col min="3848" max="3848" width="15.7265625" style="127" customWidth="1"/>
    <col min="3849" max="3849" width="20.7265625" style="127" customWidth="1"/>
    <col min="3850" max="3850" width="15.7265625" style="127" customWidth="1"/>
    <col min="3851" max="4096" width="10.7265625" style="127"/>
    <col min="4097" max="4097" width="9.1796875" style="127" customWidth="1"/>
    <col min="4098" max="4100" width="15.7265625" style="127" customWidth="1"/>
    <col min="4101" max="4101" width="20.7265625" style="127" customWidth="1"/>
    <col min="4102" max="4102" width="15.7265625" style="127" customWidth="1"/>
    <col min="4103" max="4103" width="20.7265625" style="127" customWidth="1"/>
    <col min="4104" max="4104" width="15.7265625" style="127" customWidth="1"/>
    <col min="4105" max="4105" width="20.7265625" style="127" customWidth="1"/>
    <col min="4106" max="4106" width="15.7265625" style="127" customWidth="1"/>
    <col min="4107" max="4352" width="10.7265625" style="127"/>
    <col min="4353" max="4353" width="9.1796875" style="127" customWidth="1"/>
    <col min="4354" max="4356" width="15.7265625" style="127" customWidth="1"/>
    <col min="4357" max="4357" width="20.7265625" style="127" customWidth="1"/>
    <col min="4358" max="4358" width="15.7265625" style="127" customWidth="1"/>
    <col min="4359" max="4359" width="20.7265625" style="127" customWidth="1"/>
    <col min="4360" max="4360" width="15.7265625" style="127" customWidth="1"/>
    <col min="4361" max="4361" width="20.7265625" style="127" customWidth="1"/>
    <col min="4362" max="4362" width="15.7265625" style="127" customWidth="1"/>
    <col min="4363" max="4608" width="10.7265625" style="127"/>
    <col min="4609" max="4609" width="9.1796875" style="127" customWidth="1"/>
    <col min="4610" max="4612" width="15.7265625" style="127" customWidth="1"/>
    <col min="4613" max="4613" width="20.7265625" style="127" customWidth="1"/>
    <col min="4614" max="4614" width="15.7265625" style="127" customWidth="1"/>
    <col min="4615" max="4615" width="20.7265625" style="127" customWidth="1"/>
    <col min="4616" max="4616" width="15.7265625" style="127" customWidth="1"/>
    <col min="4617" max="4617" width="20.7265625" style="127" customWidth="1"/>
    <col min="4618" max="4618" width="15.7265625" style="127" customWidth="1"/>
    <col min="4619" max="4864" width="10.7265625" style="127"/>
    <col min="4865" max="4865" width="9.1796875" style="127" customWidth="1"/>
    <col min="4866" max="4868" width="15.7265625" style="127" customWidth="1"/>
    <col min="4869" max="4869" width="20.7265625" style="127" customWidth="1"/>
    <col min="4870" max="4870" width="15.7265625" style="127" customWidth="1"/>
    <col min="4871" max="4871" width="20.7265625" style="127" customWidth="1"/>
    <col min="4872" max="4872" width="15.7265625" style="127" customWidth="1"/>
    <col min="4873" max="4873" width="20.7265625" style="127" customWidth="1"/>
    <col min="4874" max="4874" width="15.7265625" style="127" customWidth="1"/>
    <col min="4875" max="5120" width="10.7265625" style="127"/>
    <col min="5121" max="5121" width="9.1796875" style="127" customWidth="1"/>
    <col min="5122" max="5124" width="15.7265625" style="127" customWidth="1"/>
    <col min="5125" max="5125" width="20.7265625" style="127" customWidth="1"/>
    <col min="5126" max="5126" width="15.7265625" style="127" customWidth="1"/>
    <col min="5127" max="5127" width="20.7265625" style="127" customWidth="1"/>
    <col min="5128" max="5128" width="15.7265625" style="127" customWidth="1"/>
    <col min="5129" max="5129" width="20.7265625" style="127" customWidth="1"/>
    <col min="5130" max="5130" width="15.7265625" style="127" customWidth="1"/>
    <col min="5131" max="5376" width="10.7265625" style="127"/>
    <col min="5377" max="5377" width="9.1796875" style="127" customWidth="1"/>
    <col min="5378" max="5380" width="15.7265625" style="127" customWidth="1"/>
    <col min="5381" max="5381" width="20.7265625" style="127" customWidth="1"/>
    <col min="5382" max="5382" width="15.7265625" style="127" customWidth="1"/>
    <col min="5383" max="5383" width="20.7265625" style="127" customWidth="1"/>
    <col min="5384" max="5384" width="15.7265625" style="127" customWidth="1"/>
    <col min="5385" max="5385" width="20.7265625" style="127" customWidth="1"/>
    <col min="5386" max="5386" width="15.7265625" style="127" customWidth="1"/>
    <col min="5387" max="5632" width="10.7265625" style="127"/>
    <col min="5633" max="5633" width="9.1796875" style="127" customWidth="1"/>
    <col min="5634" max="5636" width="15.7265625" style="127" customWidth="1"/>
    <col min="5637" max="5637" width="20.7265625" style="127" customWidth="1"/>
    <col min="5638" max="5638" width="15.7265625" style="127" customWidth="1"/>
    <col min="5639" max="5639" width="20.7265625" style="127" customWidth="1"/>
    <col min="5640" max="5640" width="15.7265625" style="127" customWidth="1"/>
    <col min="5641" max="5641" width="20.7265625" style="127" customWidth="1"/>
    <col min="5642" max="5642" width="15.7265625" style="127" customWidth="1"/>
    <col min="5643" max="5888" width="10.7265625" style="127"/>
    <col min="5889" max="5889" width="9.1796875" style="127" customWidth="1"/>
    <col min="5890" max="5892" width="15.7265625" style="127" customWidth="1"/>
    <col min="5893" max="5893" width="20.7265625" style="127" customWidth="1"/>
    <col min="5894" max="5894" width="15.7265625" style="127" customWidth="1"/>
    <col min="5895" max="5895" width="20.7265625" style="127" customWidth="1"/>
    <col min="5896" max="5896" width="15.7265625" style="127" customWidth="1"/>
    <col min="5897" max="5897" width="20.7265625" style="127" customWidth="1"/>
    <col min="5898" max="5898" width="15.7265625" style="127" customWidth="1"/>
    <col min="5899" max="6144" width="10.7265625" style="127"/>
    <col min="6145" max="6145" width="9.1796875" style="127" customWidth="1"/>
    <col min="6146" max="6148" width="15.7265625" style="127" customWidth="1"/>
    <col min="6149" max="6149" width="20.7265625" style="127" customWidth="1"/>
    <col min="6150" max="6150" width="15.7265625" style="127" customWidth="1"/>
    <col min="6151" max="6151" width="20.7265625" style="127" customWidth="1"/>
    <col min="6152" max="6152" width="15.7265625" style="127" customWidth="1"/>
    <col min="6153" max="6153" width="20.7265625" style="127" customWidth="1"/>
    <col min="6154" max="6154" width="15.7265625" style="127" customWidth="1"/>
    <col min="6155" max="6400" width="10.7265625" style="127"/>
    <col min="6401" max="6401" width="9.1796875" style="127" customWidth="1"/>
    <col min="6402" max="6404" width="15.7265625" style="127" customWidth="1"/>
    <col min="6405" max="6405" width="20.7265625" style="127" customWidth="1"/>
    <col min="6406" max="6406" width="15.7265625" style="127" customWidth="1"/>
    <col min="6407" max="6407" width="20.7265625" style="127" customWidth="1"/>
    <col min="6408" max="6408" width="15.7265625" style="127" customWidth="1"/>
    <col min="6409" max="6409" width="20.7265625" style="127" customWidth="1"/>
    <col min="6410" max="6410" width="15.7265625" style="127" customWidth="1"/>
    <col min="6411" max="6656" width="10.7265625" style="127"/>
    <col min="6657" max="6657" width="9.1796875" style="127" customWidth="1"/>
    <col min="6658" max="6660" width="15.7265625" style="127" customWidth="1"/>
    <col min="6661" max="6661" width="20.7265625" style="127" customWidth="1"/>
    <col min="6662" max="6662" width="15.7265625" style="127" customWidth="1"/>
    <col min="6663" max="6663" width="20.7265625" style="127" customWidth="1"/>
    <col min="6664" max="6664" width="15.7265625" style="127" customWidth="1"/>
    <col min="6665" max="6665" width="20.7265625" style="127" customWidth="1"/>
    <col min="6666" max="6666" width="15.7265625" style="127" customWidth="1"/>
    <col min="6667" max="6912" width="10.7265625" style="127"/>
    <col min="6913" max="6913" width="9.1796875" style="127" customWidth="1"/>
    <col min="6914" max="6916" width="15.7265625" style="127" customWidth="1"/>
    <col min="6917" max="6917" width="20.7265625" style="127" customWidth="1"/>
    <col min="6918" max="6918" width="15.7265625" style="127" customWidth="1"/>
    <col min="6919" max="6919" width="20.7265625" style="127" customWidth="1"/>
    <col min="6920" max="6920" width="15.7265625" style="127" customWidth="1"/>
    <col min="6921" max="6921" width="20.7265625" style="127" customWidth="1"/>
    <col min="6922" max="6922" width="15.7265625" style="127" customWidth="1"/>
    <col min="6923" max="7168" width="10.7265625" style="127"/>
    <col min="7169" max="7169" width="9.1796875" style="127" customWidth="1"/>
    <col min="7170" max="7172" width="15.7265625" style="127" customWidth="1"/>
    <col min="7173" max="7173" width="20.7265625" style="127" customWidth="1"/>
    <col min="7174" max="7174" width="15.7265625" style="127" customWidth="1"/>
    <col min="7175" max="7175" width="20.7265625" style="127" customWidth="1"/>
    <col min="7176" max="7176" width="15.7265625" style="127" customWidth="1"/>
    <col min="7177" max="7177" width="20.7265625" style="127" customWidth="1"/>
    <col min="7178" max="7178" width="15.7265625" style="127" customWidth="1"/>
    <col min="7179" max="7424" width="10.7265625" style="127"/>
    <col min="7425" max="7425" width="9.1796875" style="127" customWidth="1"/>
    <col min="7426" max="7428" width="15.7265625" style="127" customWidth="1"/>
    <col min="7429" max="7429" width="20.7265625" style="127" customWidth="1"/>
    <col min="7430" max="7430" width="15.7265625" style="127" customWidth="1"/>
    <col min="7431" max="7431" width="20.7265625" style="127" customWidth="1"/>
    <col min="7432" max="7432" width="15.7265625" style="127" customWidth="1"/>
    <col min="7433" max="7433" width="20.7265625" style="127" customWidth="1"/>
    <col min="7434" max="7434" width="15.7265625" style="127" customWidth="1"/>
    <col min="7435" max="7680" width="10.7265625" style="127"/>
    <col min="7681" max="7681" width="9.1796875" style="127" customWidth="1"/>
    <col min="7682" max="7684" width="15.7265625" style="127" customWidth="1"/>
    <col min="7685" max="7685" width="20.7265625" style="127" customWidth="1"/>
    <col min="7686" max="7686" width="15.7265625" style="127" customWidth="1"/>
    <col min="7687" max="7687" width="20.7265625" style="127" customWidth="1"/>
    <col min="7688" max="7688" width="15.7265625" style="127" customWidth="1"/>
    <col min="7689" max="7689" width="20.7265625" style="127" customWidth="1"/>
    <col min="7690" max="7690" width="15.7265625" style="127" customWidth="1"/>
    <col min="7691" max="7936" width="10.7265625" style="127"/>
    <col min="7937" max="7937" width="9.1796875" style="127" customWidth="1"/>
    <col min="7938" max="7940" width="15.7265625" style="127" customWidth="1"/>
    <col min="7941" max="7941" width="20.7265625" style="127" customWidth="1"/>
    <col min="7942" max="7942" width="15.7265625" style="127" customWidth="1"/>
    <col min="7943" max="7943" width="20.7265625" style="127" customWidth="1"/>
    <col min="7944" max="7944" width="15.7265625" style="127" customWidth="1"/>
    <col min="7945" max="7945" width="20.7265625" style="127" customWidth="1"/>
    <col min="7946" max="7946" width="15.7265625" style="127" customWidth="1"/>
    <col min="7947" max="8192" width="10.7265625" style="127"/>
    <col min="8193" max="8193" width="9.1796875" style="127" customWidth="1"/>
    <col min="8194" max="8196" width="15.7265625" style="127" customWidth="1"/>
    <col min="8197" max="8197" width="20.7265625" style="127" customWidth="1"/>
    <col min="8198" max="8198" width="15.7265625" style="127" customWidth="1"/>
    <col min="8199" max="8199" width="20.7265625" style="127" customWidth="1"/>
    <col min="8200" max="8200" width="15.7265625" style="127" customWidth="1"/>
    <col min="8201" max="8201" width="20.7265625" style="127" customWidth="1"/>
    <col min="8202" max="8202" width="15.7265625" style="127" customWidth="1"/>
    <col min="8203" max="8448" width="10.7265625" style="127"/>
    <col min="8449" max="8449" width="9.1796875" style="127" customWidth="1"/>
    <col min="8450" max="8452" width="15.7265625" style="127" customWidth="1"/>
    <col min="8453" max="8453" width="20.7265625" style="127" customWidth="1"/>
    <col min="8454" max="8454" width="15.7265625" style="127" customWidth="1"/>
    <col min="8455" max="8455" width="20.7265625" style="127" customWidth="1"/>
    <col min="8456" max="8456" width="15.7265625" style="127" customWidth="1"/>
    <col min="8457" max="8457" width="20.7265625" style="127" customWidth="1"/>
    <col min="8458" max="8458" width="15.7265625" style="127" customWidth="1"/>
    <col min="8459" max="8704" width="10.7265625" style="127"/>
    <col min="8705" max="8705" width="9.1796875" style="127" customWidth="1"/>
    <col min="8706" max="8708" width="15.7265625" style="127" customWidth="1"/>
    <col min="8709" max="8709" width="20.7265625" style="127" customWidth="1"/>
    <col min="8710" max="8710" width="15.7265625" style="127" customWidth="1"/>
    <col min="8711" max="8711" width="20.7265625" style="127" customWidth="1"/>
    <col min="8712" max="8712" width="15.7265625" style="127" customWidth="1"/>
    <col min="8713" max="8713" width="20.7265625" style="127" customWidth="1"/>
    <col min="8714" max="8714" width="15.7265625" style="127" customWidth="1"/>
    <col min="8715" max="8960" width="10.7265625" style="127"/>
    <col min="8961" max="8961" width="9.1796875" style="127" customWidth="1"/>
    <col min="8962" max="8964" width="15.7265625" style="127" customWidth="1"/>
    <col min="8965" max="8965" width="20.7265625" style="127" customWidth="1"/>
    <col min="8966" max="8966" width="15.7265625" style="127" customWidth="1"/>
    <col min="8967" max="8967" width="20.7265625" style="127" customWidth="1"/>
    <col min="8968" max="8968" width="15.7265625" style="127" customWidth="1"/>
    <col min="8969" max="8969" width="20.7265625" style="127" customWidth="1"/>
    <col min="8970" max="8970" width="15.7265625" style="127" customWidth="1"/>
    <col min="8971" max="9216" width="10.7265625" style="127"/>
    <col min="9217" max="9217" width="9.1796875" style="127" customWidth="1"/>
    <col min="9218" max="9220" width="15.7265625" style="127" customWidth="1"/>
    <col min="9221" max="9221" width="20.7265625" style="127" customWidth="1"/>
    <col min="9222" max="9222" width="15.7265625" style="127" customWidth="1"/>
    <col min="9223" max="9223" width="20.7265625" style="127" customWidth="1"/>
    <col min="9224" max="9224" width="15.7265625" style="127" customWidth="1"/>
    <col min="9225" max="9225" width="20.7265625" style="127" customWidth="1"/>
    <col min="9226" max="9226" width="15.7265625" style="127" customWidth="1"/>
    <col min="9227" max="9472" width="10.7265625" style="127"/>
    <col min="9473" max="9473" width="9.1796875" style="127" customWidth="1"/>
    <col min="9474" max="9476" width="15.7265625" style="127" customWidth="1"/>
    <col min="9477" max="9477" width="20.7265625" style="127" customWidth="1"/>
    <col min="9478" max="9478" width="15.7265625" style="127" customWidth="1"/>
    <col min="9479" max="9479" width="20.7265625" style="127" customWidth="1"/>
    <col min="9480" max="9480" width="15.7265625" style="127" customWidth="1"/>
    <col min="9481" max="9481" width="20.7265625" style="127" customWidth="1"/>
    <col min="9482" max="9482" width="15.7265625" style="127" customWidth="1"/>
    <col min="9483" max="9728" width="10.7265625" style="127"/>
    <col min="9729" max="9729" width="9.1796875" style="127" customWidth="1"/>
    <col min="9730" max="9732" width="15.7265625" style="127" customWidth="1"/>
    <col min="9733" max="9733" width="20.7265625" style="127" customWidth="1"/>
    <col min="9734" max="9734" width="15.7265625" style="127" customWidth="1"/>
    <col min="9735" max="9735" width="20.7265625" style="127" customWidth="1"/>
    <col min="9736" max="9736" width="15.7265625" style="127" customWidth="1"/>
    <col min="9737" max="9737" width="20.7265625" style="127" customWidth="1"/>
    <col min="9738" max="9738" width="15.7265625" style="127" customWidth="1"/>
    <col min="9739" max="9984" width="10.7265625" style="127"/>
    <col min="9985" max="9985" width="9.1796875" style="127" customWidth="1"/>
    <col min="9986" max="9988" width="15.7265625" style="127" customWidth="1"/>
    <col min="9989" max="9989" width="20.7265625" style="127" customWidth="1"/>
    <col min="9990" max="9990" width="15.7265625" style="127" customWidth="1"/>
    <col min="9991" max="9991" width="20.7265625" style="127" customWidth="1"/>
    <col min="9992" max="9992" width="15.7265625" style="127" customWidth="1"/>
    <col min="9993" max="9993" width="20.7265625" style="127" customWidth="1"/>
    <col min="9994" max="9994" width="15.7265625" style="127" customWidth="1"/>
    <col min="9995" max="10240" width="10.7265625" style="127"/>
    <col min="10241" max="10241" width="9.1796875" style="127" customWidth="1"/>
    <col min="10242" max="10244" width="15.7265625" style="127" customWidth="1"/>
    <col min="10245" max="10245" width="20.7265625" style="127" customWidth="1"/>
    <col min="10246" max="10246" width="15.7265625" style="127" customWidth="1"/>
    <col min="10247" max="10247" width="20.7265625" style="127" customWidth="1"/>
    <col min="10248" max="10248" width="15.7265625" style="127" customWidth="1"/>
    <col min="10249" max="10249" width="20.7265625" style="127" customWidth="1"/>
    <col min="10250" max="10250" width="15.7265625" style="127" customWidth="1"/>
    <col min="10251" max="10496" width="10.7265625" style="127"/>
    <col min="10497" max="10497" width="9.1796875" style="127" customWidth="1"/>
    <col min="10498" max="10500" width="15.7265625" style="127" customWidth="1"/>
    <col min="10501" max="10501" width="20.7265625" style="127" customWidth="1"/>
    <col min="10502" max="10502" width="15.7265625" style="127" customWidth="1"/>
    <col min="10503" max="10503" width="20.7265625" style="127" customWidth="1"/>
    <col min="10504" max="10504" width="15.7265625" style="127" customWidth="1"/>
    <col min="10505" max="10505" width="20.7265625" style="127" customWidth="1"/>
    <col min="10506" max="10506" width="15.7265625" style="127" customWidth="1"/>
    <col min="10507" max="10752" width="10.7265625" style="127"/>
    <col min="10753" max="10753" width="9.1796875" style="127" customWidth="1"/>
    <col min="10754" max="10756" width="15.7265625" style="127" customWidth="1"/>
    <col min="10757" max="10757" width="20.7265625" style="127" customWidth="1"/>
    <col min="10758" max="10758" width="15.7265625" style="127" customWidth="1"/>
    <col min="10759" max="10759" width="20.7265625" style="127" customWidth="1"/>
    <col min="10760" max="10760" width="15.7265625" style="127" customWidth="1"/>
    <col min="10761" max="10761" width="20.7265625" style="127" customWidth="1"/>
    <col min="10762" max="10762" width="15.7265625" style="127" customWidth="1"/>
    <col min="10763" max="11008" width="10.7265625" style="127"/>
    <col min="11009" max="11009" width="9.1796875" style="127" customWidth="1"/>
    <col min="11010" max="11012" width="15.7265625" style="127" customWidth="1"/>
    <col min="11013" max="11013" width="20.7265625" style="127" customWidth="1"/>
    <col min="11014" max="11014" width="15.7265625" style="127" customWidth="1"/>
    <col min="11015" max="11015" width="20.7265625" style="127" customWidth="1"/>
    <col min="11016" max="11016" width="15.7265625" style="127" customWidth="1"/>
    <col min="11017" max="11017" width="20.7265625" style="127" customWidth="1"/>
    <col min="11018" max="11018" width="15.7265625" style="127" customWidth="1"/>
    <col min="11019" max="11264" width="10.7265625" style="127"/>
    <col min="11265" max="11265" width="9.1796875" style="127" customWidth="1"/>
    <col min="11266" max="11268" width="15.7265625" style="127" customWidth="1"/>
    <col min="11269" max="11269" width="20.7265625" style="127" customWidth="1"/>
    <col min="11270" max="11270" width="15.7265625" style="127" customWidth="1"/>
    <col min="11271" max="11271" width="20.7265625" style="127" customWidth="1"/>
    <col min="11272" max="11272" width="15.7265625" style="127" customWidth="1"/>
    <col min="11273" max="11273" width="20.7265625" style="127" customWidth="1"/>
    <col min="11274" max="11274" width="15.7265625" style="127" customWidth="1"/>
    <col min="11275" max="11520" width="10.7265625" style="127"/>
    <col min="11521" max="11521" width="9.1796875" style="127" customWidth="1"/>
    <col min="11522" max="11524" width="15.7265625" style="127" customWidth="1"/>
    <col min="11525" max="11525" width="20.7265625" style="127" customWidth="1"/>
    <col min="11526" max="11526" width="15.7265625" style="127" customWidth="1"/>
    <col min="11527" max="11527" width="20.7265625" style="127" customWidth="1"/>
    <col min="11528" max="11528" width="15.7265625" style="127" customWidth="1"/>
    <col min="11529" max="11529" width="20.7265625" style="127" customWidth="1"/>
    <col min="11530" max="11530" width="15.7265625" style="127" customWidth="1"/>
    <col min="11531" max="11776" width="10.7265625" style="127"/>
    <col min="11777" max="11777" width="9.1796875" style="127" customWidth="1"/>
    <col min="11778" max="11780" width="15.7265625" style="127" customWidth="1"/>
    <col min="11781" max="11781" width="20.7265625" style="127" customWidth="1"/>
    <col min="11782" max="11782" width="15.7265625" style="127" customWidth="1"/>
    <col min="11783" max="11783" width="20.7265625" style="127" customWidth="1"/>
    <col min="11784" max="11784" width="15.7265625" style="127" customWidth="1"/>
    <col min="11785" max="11785" width="20.7265625" style="127" customWidth="1"/>
    <col min="11786" max="11786" width="15.7265625" style="127" customWidth="1"/>
    <col min="11787" max="12032" width="10.7265625" style="127"/>
    <col min="12033" max="12033" width="9.1796875" style="127" customWidth="1"/>
    <col min="12034" max="12036" width="15.7265625" style="127" customWidth="1"/>
    <col min="12037" max="12037" width="20.7265625" style="127" customWidth="1"/>
    <col min="12038" max="12038" width="15.7265625" style="127" customWidth="1"/>
    <col min="12039" max="12039" width="20.7265625" style="127" customWidth="1"/>
    <col min="12040" max="12040" width="15.7265625" style="127" customWidth="1"/>
    <col min="12041" max="12041" width="20.7265625" style="127" customWidth="1"/>
    <col min="12042" max="12042" width="15.7265625" style="127" customWidth="1"/>
    <col min="12043" max="12288" width="10.7265625" style="127"/>
    <col min="12289" max="12289" width="9.1796875" style="127" customWidth="1"/>
    <col min="12290" max="12292" width="15.7265625" style="127" customWidth="1"/>
    <col min="12293" max="12293" width="20.7265625" style="127" customWidth="1"/>
    <col min="12294" max="12294" width="15.7265625" style="127" customWidth="1"/>
    <col min="12295" max="12295" width="20.7265625" style="127" customWidth="1"/>
    <col min="12296" max="12296" width="15.7265625" style="127" customWidth="1"/>
    <col min="12297" max="12297" width="20.7265625" style="127" customWidth="1"/>
    <col min="12298" max="12298" width="15.7265625" style="127" customWidth="1"/>
    <col min="12299" max="12544" width="10.7265625" style="127"/>
    <col min="12545" max="12545" width="9.1796875" style="127" customWidth="1"/>
    <col min="12546" max="12548" width="15.7265625" style="127" customWidth="1"/>
    <col min="12549" max="12549" width="20.7265625" style="127" customWidth="1"/>
    <col min="12550" max="12550" width="15.7265625" style="127" customWidth="1"/>
    <col min="12551" max="12551" width="20.7265625" style="127" customWidth="1"/>
    <col min="12552" max="12552" width="15.7265625" style="127" customWidth="1"/>
    <col min="12553" max="12553" width="20.7265625" style="127" customWidth="1"/>
    <col min="12554" max="12554" width="15.7265625" style="127" customWidth="1"/>
    <col min="12555" max="12800" width="10.7265625" style="127"/>
    <col min="12801" max="12801" width="9.1796875" style="127" customWidth="1"/>
    <col min="12802" max="12804" width="15.7265625" style="127" customWidth="1"/>
    <col min="12805" max="12805" width="20.7265625" style="127" customWidth="1"/>
    <col min="12806" max="12806" width="15.7265625" style="127" customWidth="1"/>
    <col min="12807" max="12807" width="20.7265625" style="127" customWidth="1"/>
    <col min="12808" max="12808" width="15.7265625" style="127" customWidth="1"/>
    <col min="12809" max="12809" width="20.7265625" style="127" customWidth="1"/>
    <col min="12810" max="12810" width="15.7265625" style="127" customWidth="1"/>
    <col min="12811" max="13056" width="10.7265625" style="127"/>
    <col min="13057" max="13057" width="9.1796875" style="127" customWidth="1"/>
    <col min="13058" max="13060" width="15.7265625" style="127" customWidth="1"/>
    <col min="13061" max="13061" width="20.7265625" style="127" customWidth="1"/>
    <col min="13062" max="13062" width="15.7265625" style="127" customWidth="1"/>
    <col min="13063" max="13063" width="20.7265625" style="127" customWidth="1"/>
    <col min="13064" max="13064" width="15.7265625" style="127" customWidth="1"/>
    <col min="13065" max="13065" width="20.7265625" style="127" customWidth="1"/>
    <col min="13066" max="13066" width="15.7265625" style="127" customWidth="1"/>
    <col min="13067" max="13312" width="10.7265625" style="127"/>
    <col min="13313" max="13313" width="9.1796875" style="127" customWidth="1"/>
    <col min="13314" max="13316" width="15.7265625" style="127" customWidth="1"/>
    <col min="13317" max="13317" width="20.7265625" style="127" customWidth="1"/>
    <col min="13318" max="13318" width="15.7265625" style="127" customWidth="1"/>
    <col min="13319" max="13319" width="20.7265625" style="127" customWidth="1"/>
    <col min="13320" max="13320" width="15.7265625" style="127" customWidth="1"/>
    <col min="13321" max="13321" width="20.7265625" style="127" customWidth="1"/>
    <col min="13322" max="13322" width="15.7265625" style="127" customWidth="1"/>
    <col min="13323" max="13568" width="10.7265625" style="127"/>
    <col min="13569" max="13569" width="9.1796875" style="127" customWidth="1"/>
    <col min="13570" max="13572" width="15.7265625" style="127" customWidth="1"/>
    <col min="13573" max="13573" width="20.7265625" style="127" customWidth="1"/>
    <col min="13574" max="13574" width="15.7265625" style="127" customWidth="1"/>
    <col min="13575" max="13575" width="20.7265625" style="127" customWidth="1"/>
    <col min="13576" max="13576" width="15.7265625" style="127" customWidth="1"/>
    <col min="13577" max="13577" width="20.7265625" style="127" customWidth="1"/>
    <col min="13578" max="13578" width="15.7265625" style="127" customWidth="1"/>
    <col min="13579" max="13824" width="10.7265625" style="127"/>
    <col min="13825" max="13825" width="9.1796875" style="127" customWidth="1"/>
    <col min="13826" max="13828" width="15.7265625" style="127" customWidth="1"/>
    <col min="13829" max="13829" width="20.7265625" style="127" customWidth="1"/>
    <col min="13830" max="13830" width="15.7265625" style="127" customWidth="1"/>
    <col min="13831" max="13831" width="20.7265625" style="127" customWidth="1"/>
    <col min="13832" max="13832" width="15.7265625" style="127" customWidth="1"/>
    <col min="13833" max="13833" width="20.7265625" style="127" customWidth="1"/>
    <col min="13834" max="13834" width="15.7265625" style="127" customWidth="1"/>
    <col min="13835" max="14080" width="10.7265625" style="127"/>
    <col min="14081" max="14081" width="9.1796875" style="127" customWidth="1"/>
    <col min="14082" max="14084" width="15.7265625" style="127" customWidth="1"/>
    <col min="14085" max="14085" width="20.7265625" style="127" customWidth="1"/>
    <col min="14086" max="14086" width="15.7265625" style="127" customWidth="1"/>
    <col min="14087" max="14087" width="20.7265625" style="127" customWidth="1"/>
    <col min="14088" max="14088" width="15.7265625" style="127" customWidth="1"/>
    <col min="14089" max="14089" width="20.7265625" style="127" customWidth="1"/>
    <col min="14090" max="14090" width="15.7265625" style="127" customWidth="1"/>
    <col min="14091" max="14336" width="10.7265625" style="127"/>
    <col min="14337" max="14337" width="9.1796875" style="127" customWidth="1"/>
    <col min="14338" max="14340" width="15.7265625" style="127" customWidth="1"/>
    <col min="14341" max="14341" width="20.7265625" style="127" customWidth="1"/>
    <col min="14342" max="14342" width="15.7265625" style="127" customWidth="1"/>
    <col min="14343" max="14343" width="20.7265625" style="127" customWidth="1"/>
    <col min="14344" max="14344" width="15.7265625" style="127" customWidth="1"/>
    <col min="14345" max="14345" width="20.7265625" style="127" customWidth="1"/>
    <col min="14346" max="14346" width="15.7265625" style="127" customWidth="1"/>
    <col min="14347" max="14592" width="10.7265625" style="127"/>
    <col min="14593" max="14593" width="9.1796875" style="127" customWidth="1"/>
    <col min="14594" max="14596" width="15.7265625" style="127" customWidth="1"/>
    <col min="14597" max="14597" width="20.7265625" style="127" customWidth="1"/>
    <col min="14598" max="14598" width="15.7265625" style="127" customWidth="1"/>
    <col min="14599" max="14599" width="20.7265625" style="127" customWidth="1"/>
    <col min="14600" max="14600" width="15.7265625" style="127" customWidth="1"/>
    <col min="14601" max="14601" width="20.7265625" style="127" customWidth="1"/>
    <col min="14602" max="14602" width="15.7265625" style="127" customWidth="1"/>
    <col min="14603" max="14848" width="10.7265625" style="127"/>
    <col min="14849" max="14849" width="9.1796875" style="127" customWidth="1"/>
    <col min="14850" max="14852" width="15.7265625" style="127" customWidth="1"/>
    <col min="14853" max="14853" width="20.7265625" style="127" customWidth="1"/>
    <col min="14854" max="14854" width="15.7265625" style="127" customWidth="1"/>
    <col min="14855" max="14855" width="20.7265625" style="127" customWidth="1"/>
    <col min="14856" max="14856" width="15.7265625" style="127" customWidth="1"/>
    <col min="14857" max="14857" width="20.7265625" style="127" customWidth="1"/>
    <col min="14858" max="14858" width="15.7265625" style="127" customWidth="1"/>
    <col min="14859" max="15104" width="10.7265625" style="127"/>
    <col min="15105" max="15105" width="9.1796875" style="127" customWidth="1"/>
    <col min="15106" max="15108" width="15.7265625" style="127" customWidth="1"/>
    <col min="15109" max="15109" width="20.7265625" style="127" customWidth="1"/>
    <col min="15110" max="15110" width="15.7265625" style="127" customWidth="1"/>
    <col min="15111" max="15111" width="20.7265625" style="127" customWidth="1"/>
    <col min="15112" max="15112" width="15.7265625" style="127" customWidth="1"/>
    <col min="15113" max="15113" width="20.7265625" style="127" customWidth="1"/>
    <col min="15114" max="15114" width="15.7265625" style="127" customWidth="1"/>
    <col min="15115" max="15360" width="10.7265625" style="127"/>
    <col min="15361" max="15361" width="9.1796875" style="127" customWidth="1"/>
    <col min="15362" max="15364" width="15.7265625" style="127" customWidth="1"/>
    <col min="15365" max="15365" width="20.7265625" style="127" customWidth="1"/>
    <col min="15366" max="15366" width="15.7265625" style="127" customWidth="1"/>
    <col min="15367" max="15367" width="20.7265625" style="127" customWidth="1"/>
    <col min="15368" max="15368" width="15.7265625" style="127" customWidth="1"/>
    <col min="15369" max="15369" width="20.7265625" style="127" customWidth="1"/>
    <col min="15370" max="15370" width="15.7265625" style="127" customWidth="1"/>
    <col min="15371" max="15616" width="10.7265625" style="127"/>
    <col min="15617" max="15617" width="9.1796875" style="127" customWidth="1"/>
    <col min="15618" max="15620" width="15.7265625" style="127" customWidth="1"/>
    <col min="15621" max="15621" width="20.7265625" style="127" customWidth="1"/>
    <col min="15622" max="15622" width="15.7265625" style="127" customWidth="1"/>
    <col min="15623" max="15623" width="20.7265625" style="127" customWidth="1"/>
    <col min="15624" max="15624" width="15.7265625" style="127" customWidth="1"/>
    <col min="15625" max="15625" width="20.7265625" style="127" customWidth="1"/>
    <col min="15626" max="15626" width="15.7265625" style="127" customWidth="1"/>
    <col min="15627" max="15872" width="10.7265625" style="127"/>
    <col min="15873" max="15873" width="9.1796875" style="127" customWidth="1"/>
    <col min="15874" max="15876" width="15.7265625" style="127" customWidth="1"/>
    <col min="15877" max="15877" width="20.7265625" style="127" customWidth="1"/>
    <col min="15878" max="15878" width="15.7265625" style="127" customWidth="1"/>
    <col min="15879" max="15879" width="20.7265625" style="127" customWidth="1"/>
    <col min="15880" max="15880" width="15.7265625" style="127" customWidth="1"/>
    <col min="15881" max="15881" width="20.7265625" style="127" customWidth="1"/>
    <col min="15882" max="15882" width="15.7265625" style="127" customWidth="1"/>
    <col min="15883" max="16128" width="10.7265625" style="127"/>
    <col min="16129" max="16129" width="9.1796875" style="127" customWidth="1"/>
    <col min="16130" max="16132" width="15.7265625" style="127" customWidth="1"/>
    <col min="16133" max="16133" width="20.7265625" style="127" customWidth="1"/>
    <col min="16134" max="16134" width="15.7265625" style="127" customWidth="1"/>
    <col min="16135" max="16135" width="20.7265625" style="127" customWidth="1"/>
    <col min="16136" max="16136" width="15.7265625" style="127" customWidth="1"/>
    <col min="16137" max="16137" width="20.7265625" style="127" customWidth="1"/>
    <col min="16138" max="16138" width="15.7265625" style="127" customWidth="1"/>
    <col min="16139" max="16384" width="10.7265625" style="127"/>
  </cols>
  <sheetData>
    <row r="1" spans="1:10" ht="16.5" customHeight="1" thickBot="1">
      <c r="A1" s="124" t="s">
        <v>73</v>
      </c>
      <c r="B1" s="125"/>
      <c r="C1" s="125"/>
      <c r="D1" s="125"/>
      <c r="E1" s="125"/>
      <c r="F1" s="125"/>
      <c r="G1" s="125"/>
      <c r="H1" s="125"/>
      <c r="I1" s="125"/>
      <c r="J1" s="126"/>
    </row>
    <row r="2" spans="1:10" ht="15" thickBot="1"/>
    <row r="3" spans="1:10" ht="15" customHeight="1">
      <c r="A3" s="128" t="s">
        <v>74</v>
      </c>
      <c r="B3" s="129"/>
      <c r="C3" s="130"/>
      <c r="D3" s="131" t="s">
        <v>75</v>
      </c>
      <c r="E3" s="132"/>
      <c r="F3" s="132"/>
      <c r="G3" s="132"/>
      <c r="H3" s="132"/>
      <c r="I3" s="133"/>
      <c r="J3" s="134" t="s">
        <v>76</v>
      </c>
    </row>
    <row r="4" spans="1:10">
      <c r="A4" s="128"/>
      <c r="B4" s="135"/>
      <c r="C4" s="136"/>
      <c r="D4" s="137" t="s">
        <v>9</v>
      </c>
      <c r="E4" s="138"/>
      <c r="F4" s="138" t="s">
        <v>8</v>
      </c>
      <c r="G4" s="138"/>
      <c r="H4" s="138" t="s">
        <v>7</v>
      </c>
      <c r="I4" s="138"/>
      <c r="J4" s="139"/>
    </row>
    <row r="5" spans="1:10">
      <c r="A5" s="128"/>
      <c r="B5" s="135"/>
      <c r="C5" s="136"/>
      <c r="D5" s="140" t="s">
        <v>77</v>
      </c>
      <c r="E5" s="141"/>
      <c r="F5" s="141" t="s">
        <v>78</v>
      </c>
      <c r="G5" s="141"/>
      <c r="H5" s="142" t="s">
        <v>79</v>
      </c>
      <c r="I5" s="141"/>
      <c r="J5" s="139"/>
    </row>
    <row r="6" spans="1:10" ht="29">
      <c r="A6" s="128"/>
      <c r="B6" s="143"/>
      <c r="C6" s="144"/>
      <c r="D6" s="145" t="s">
        <v>80</v>
      </c>
      <c r="E6" s="146" t="s">
        <v>81</v>
      </c>
      <c r="F6" s="147" t="s">
        <v>80</v>
      </c>
      <c r="G6" s="146" t="s">
        <v>81</v>
      </c>
      <c r="H6" s="147" t="s">
        <v>80</v>
      </c>
      <c r="I6" s="146" t="s">
        <v>81</v>
      </c>
      <c r="J6" s="139"/>
    </row>
    <row r="7" spans="1:10">
      <c r="A7" s="128"/>
      <c r="B7" s="148" t="s">
        <v>82</v>
      </c>
      <c r="C7" s="149"/>
      <c r="D7" s="150">
        <v>14.79</v>
      </c>
      <c r="E7" s="151">
        <v>21.286899999999999</v>
      </c>
      <c r="F7" s="152">
        <v>78.510000000000005</v>
      </c>
      <c r="G7" s="151">
        <v>8.5442</v>
      </c>
      <c r="H7" s="152">
        <v>530.78</v>
      </c>
      <c r="I7" s="151">
        <v>5.5291000000000006</v>
      </c>
      <c r="J7" s="152">
        <v>17.850000000000001</v>
      </c>
    </row>
    <row r="8" spans="1:10">
      <c r="A8" s="128"/>
      <c r="B8" s="153" t="s">
        <v>83</v>
      </c>
      <c r="C8" s="154"/>
      <c r="D8" s="155">
        <v>16.59</v>
      </c>
      <c r="E8" s="156">
        <v>23.545099999999998</v>
      </c>
      <c r="F8" s="157">
        <v>88.09</v>
      </c>
      <c r="G8" s="156">
        <v>9.2477000000000018</v>
      </c>
      <c r="H8" s="157">
        <v>595.54</v>
      </c>
      <c r="I8" s="156">
        <v>5.8647000000000009</v>
      </c>
      <c r="J8" s="157">
        <v>17.850000000000001</v>
      </c>
    </row>
    <row r="9" spans="1:10">
      <c r="A9" s="128"/>
      <c r="B9" s="153" t="s">
        <v>84</v>
      </c>
      <c r="C9" s="154"/>
      <c r="D9" s="155">
        <v>17.559999999999999</v>
      </c>
      <c r="E9" s="156">
        <v>24.789999999999996</v>
      </c>
      <c r="F9" s="157">
        <v>93.22</v>
      </c>
      <c r="G9" s="156">
        <v>9.6602999999999994</v>
      </c>
      <c r="H9" s="157">
        <v>630.21</v>
      </c>
      <c r="I9" s="156">
        <v>6.0804</v>
      </c>
      <c r="J9" s="157">
        <v>17.850000000000001</v>
      </c>
    </row>
    <row r="10" spans="1:10">
      <c r="A10" s="128"/>
      <c r="B10" s="153" t="s">
        <v>85</v>
      </c>
      <c r="C10" s="154"/>
      <c r="D10" s="155">
        <v>15.25</v>
      </c>
      <c r="E10" s="156">
        <v>21.461199999999995</v>
      </c>
      <c r="F10" s="157">
        <v>80.97</v>
      </c>
      <c r="G10" s="156">
        <v>8.3193999999999999</v>
      </c>
      <c r="H10" s="157">
        <v>547.41</v>
      </c>
      <c r="I10" s="156">
        <v>5.2099000000000002</v>
      </c>
      <c r="J10" s="157">
        <v>17.850000000000001</v>
      </c>
    </row>
    <row r="11" spans="1:10">
      <c r="A11" s="128"/>
      <c r="B11" s="153" t="s">
        <v>86</v>
      </c>
      <c r="C11" s="154"/>
      <c r="D11" s="155">
        <v>13.76</v>
      </c>
      <c r="E11" s="156">
        <v>21.134599999999995</v>
      </c>
      <c r="F11" s="157">
        <v>73.08</v>
      </c>
      <c r="G11" s="156">
        <v>9.2728999999999981</v>
      </c>
      <c r="H11" s="157">
        <v>494.08</v>
      </c>
      <c r="I11" s="156">
        <v>6.4663000000000004</v>
      </c>
      <c r="J11" s="157">
        <v>17.850000000000001</v>
      </c>
    </row>
    <row r="12" spans="1:10">
      <c r="A12" s="128"/>
      <c r="B12" s="153" t="s">
        <v>87</v>
      </c>
      <c r="C12" s="154"/>
      <c r="D12" s="155">
        <v>15.41</v>
      </c>
      <c r="E12" s="156">
        <v>21.86</v>
      </c>
      <c r="F12" s="157">
        <v>81.8</v>
      </c>
      <c r="G12" s="156">
        <v>8.5837999999999983</v>
      </c>
      <c r="H12" s="157">
        <v>553.01</v>
      </c>
      <c r="I12" s="156">
        <v>5.4424000000000001</v>
      </c>
      <c r="J12" s="157">
        <v>17.850000000000001</v>
      </c>
    </row>
    <row r="13" spans="1:10">
      <c r="A13" s="128"/>
      <c r="B13" s="153" t="s">
        <v>88</v>
      </c>
      <c r="C13" s="154"/>
      <c r="D13" s="155">
        <v>17.95</v>
      </c>
      <c r="E13" s="156">
        <v>25.420700000000004</v>
      </c>
      <c r="F13" s="157">
        <v>95.3</v>
      </c>
      <c r="G13" s="156">
        <v>9.9527999999999999</v>
      </c>
      <c r="H13" s="157">
        <v>644.29999999999995</v>
      </c>
      <c r="I13" s="156">
        <v>6.2928999999999995</v>
      </c>
      <c r="J13" s="157">
        <v>17.850000000000001</v>
      </c>
    </row>
    <row r="14" spans="1:10" ht="15" thickBot="1">
      <c r="A14" s="128"/>
      <c r="B14" s="158" t="s">
        <v>89</v>
      </c>
      <c r="C14" s="159"/>
      <c r="D14" s="160">
        <v>17.36</v>
      </c>
      <c r="E14" s="161">
        <v>24.552099999999996</v>
      </c>
      <c r="F14" s="162">
        <v>92.19</v>
      </c>
      <c r="G14" s="161">
        <v>9.5895000000000028</v>
      </c>
      <c r="H14" s="162">
        <v>623.25</v>
      </c>
      <c r="I14" s="161">
        <v>6.0490999999999993</v>
      </c>
      <c r="J14" s="163">
        <v>17.850000000000001</v>
      </c>
    </row>
    <row r="15" spans="1:10" ht="15" outlineLevel="1" thickBot="1">
      <c r="A15" s="164"/>
    </row>
    <row r="16" spans="1:10" ht="15" customHeight="1" outlineLevel="1">
      <c r="A16" s="128" t="s">
        <v>90</v>
      </c>
      <c r="B16" s="129"/>
      <c r="C16" s="130"/>
      <c r="D16" s="131" t="s">
        <v>75</v>
      </c>
      <c r="E16" s="132"/>
      <c r="F16" s="132"/>
      <c r="G16" s="132"/>
      <c r="H16" s="132"/>
      <c r="I16" s="133"/>
      <c r="J16" s="134" t="s">
        <v>76</v>
      </c>
    </row>
    <row r="17" spans="1:10" outlineLevel="1">
      <c r="A17" s="128"/>
      <c r="B17" s="135"/>
      <c r="C17" s="136"/>
      <c r="D17" s="137" t="s">
        <v>9</v>
      </c>
      <c r="E17" s="138"/>
      <c r="F17" s="138" t="s">
        <v>8</v>
      </c>
      <c r="G17" s="138"/>
      <c r="H17" s="138" t="s">
        <v>7</v>
      </c>
      <c r="I17" s="138"/>
      <c r="J17" s="139"/>
    </row>
    <row r="18" spans="1:10" outlineLevel="1">
      <c r="A18" s="128"/>
      <c r="B18" s="135"/>
      <c r="C18" s="136"/>
      <c r="D18" s="140" t="s">
        <v>77</v>
      </c>
      <c r="E18" s="141"/>
      <c r="F18" s="141" t="s">
        <v>78</v>
      </c>
      <c r="G18" s="141"/>
      <c r="H18" s="142" t="s">
        <v>79</v>
      </c>
      <c r="I18" s="141"/>
      <c r="J18" s="139"/>
    </row>
    <row r="19" spans="1:10" ht="29" outlineLevel="1">
      <c r="A19" s="128"/>
      <c r="B19" s="143"/>
      <c r="C19" s="144"/>
      <c r="D19" s="145" t="s">
        <v>80</v>
      </c>
      <c r="E19" s="146" t="s">
        <v>81</v>
      </c>
      <c r="F19" s="147" t="s">
        <v>80</v>
      </c>
      <c r="G19" s="146" t="s">
        <v>81</v>
      </c>
      <c r="H19" s="147" t="s">
        <v>80</v>
      </c>
      <c r="I19" s="146" t="s">
        <v>81</v>
      </c>
      <c r="J19" s="139"/>
    </row>
    <row r="20" spans="1:10" outlineLevel="1">
      <c r="A20" s="128"/>
      <c r="B20" s="148" t="s">
        <v>82</v>
      </c>
      <c r="C20" s="149"/>
      <c r="D20" s="150">
        <f t="shared" ref="D20:D27" si="0">ROUND(D7*1.06,2)</f>
        <v>15.68</v>
      </c>
      <c r="E20" s="151">
        <f t="shared" ref="E20:E27" si="1">ROUND(E7*1.06,4)</f>
        <v>22.5641</v>
      </c>
      <c r="F20" s="152">
        <f t="shared" ref="F20:F27" si="2">ROUND(F7*1.06,2)</f>
        <v>83.22</v>
      </c>
      <c r="G20" s="151">
        <f t="shared" ref="G20:G27" si="3">ROUND(G7*1.06,4)</f>
        <v>9.0569000000000006</v>
      </c>
      <c r="H20" s="152">
        <f t="shared" ref="H20:H27" si="4">ROUND(H7*1.06,2)</f>
        <v>562.63</v>
      </c>
      <c r="I20" s="151">
        <f t="shared" ref="I20:I27" si="5">ROUND(I7*1.06,4)</f>
        <v>5.8608000000000002</v>
      </c>
      <c r="J20" s="152">
        <f t="shared" ref="J20:J27" si="6">ROUND(J7*1.06,2)</f>
        <v>18.920000000000002</v>
      </c>
    </row>
    <row r="21" spans="1:10" outlineLevel="1">
      <c r="A21" s="128"/>
      <c r="B21" s="153" t="s">
        <v>83</v>
      </c>
      <c r="C21" s="154"/>
      <c r="D21" s="155">
        <f t="shared" si="0"/>
        <v>17.59</v>
      </c>
      <c r="E21" s="156">
        <f t="shared" si="1"/>
        <v>24.957799999999999</v>
      </c>
      <c r="F21" s="157">
        <f t="shared" si="2"/>
        <v>93.38</v>
      </c>
      <c r="G21" s="156">
        <f t="shared" si="3"/>
        <v>9.8026</v>
      </c>
      <c r="H21" s="157">
        <f t="shared" si="4"/>
        <v>631.27</v>
      </c>
      <c r="I21" s="156">
        <f t="shared" si="5"/>
        <v>6.2165999999999997</v>
      </c>
      <c r="J21" s="157">
        <f t="shared" si="6"/>
        <v>18.920000000000002</v>
      </c>
    </row>
    <row r="22" spans="1:10" outlineLevel="1">
      <c r="A22" s="128"/>
      <c r="B22" s="153" t="s">
        <v>84</v>
      </c>
      <c r="C22" s="154"/>
      <c r="D22" s="155">
        <f t="shared" si="0"/>
        <v>18.61</v>
      </c>
      <c r="E22" s="156">
        <f t="shared" si="1"/>
        <v>26.2774</v>
      </c>
      <c r="F22" s="157">
        <f t="shared" si="2"/>
        <v>98.81</v>
      </c>
      <c r="G22" s="156">
        <f t="shared" si="3"/>
        <v>10.2399</v>
      </c>
      <c r="H22" s="157">
        <f t="shared" si="4"/>
        <v>668.02</v>
      </c>
      <c r="I22" s="156">
        <f t="shared" si="5"/>
        <v>6.4451999999999998</v>
      </c>
      <c r="J22" s="157">
        <f t="shared" si="6"/>
        <v>18.920000000000002</v>
      </c>
    </row>
    <row r="23" spans="1:10" outlineLevel="1">
      <c r="A23" s="128"/>
      <c r="B23" s="153" t="s">
        <v>85</v>
      </c>
      <c r="C23" s="154"/>
      <c r="D23" s="155">
        <f t="shared" si="0"/>
        <v>16.170000000000002</v>
      </c>
      <c r="E23" s="156">
        <f t="shared" si="1"/>
        <v>22.748899999999999</v>
      </c>
      <c r="F23" s="157">
        <f t="shared" si="2"/>
        <v>85.83</v>
      </c>
      <c r="G23" s="156">
        <f t="shared" si="3"/>
        <v>8.8186</v>
      </c>
      <c r="H23" s="157">
        <f t="shared" si="4"/>
        <v>580.25</v>
      </c>
      <c r="I23" s="156">
        <f t="shared" si="5"/>
        <v>5.5225</v>
      </c>
      <c r="J23" s="157">
        <f t="shared" si="6"/>
        <v>18.920000000000002</v>
      </c>
    </row>
    <row r="24" spans="1:10" outlineLevel="1">
      <c r="A24" s="128"/>
      <c r="B24" s="153" t="s">
        <v>86</v>
      </c>
      <c r="C24" s="154"/>
      <c r="D24" s="155">
        <f t="shared" si="0"/>
        <v>14.59</v>
      </c>
      <c r="E24" s="156">
        <f t="shared" si="1"/>
        <v>22.402699999999999</v>
      </c>
      <c r="F24" s="157">
        <f t="shared" si="2"/>
        <v>77.459999999999994</v>
      </c>
      <c r="G24" s="156">
        <f t="shared" si="3"/>
        <v>9.8292999999999999</v>
      </c>
      <c r="H24" s="157">
        <f t="shared" si="4"/>
        <v>523.72</v>
      </c>
      <c r="I24" s="156">
        <f t="shared" si="5"/>
        <v>6.8543000000000003</v>
      </c>
      <c r="J24" s="157">
        <f t="shared" si="6"/>
        <v>18.920000000000002</v>
      </c>
    </row>
    <row r="25" spans="1:10" outlineLevel="1">
      <c r="A25" s="128"/>
      <c r="B25" s="153" t="s">
        <v>87</v>
      </c>
      <c r="C25" s="154"/>
      <c r="D25" s="155">
        <f t="shared" si="0"/>
        <v>16.329999999999998</v>
      </c>
      <c r="E25" s="156">
        <f t="shared" si="1"/>
        <v>23.171600000000002</v>
      </c>
      <c r="F25" s="157">
        <f t="shared" si="2"/>
        <v>86.71</v>
      </c>
      <c r="G25" s="156">
        <f t="shared" si="3"/>
        <v>9.0988000000000007</v>
      </c>
      <c r="H25" s="157">
        <f t="shared" si="4"/>
        <v>586.19000000000005</v>
      </c>
      <c r="I25" s="156">
        <f t="shared" si="5"/>
        <v>5.7689000000000004</v>
      </c>
      <c r="J25" s="157">
        <f t="shared" si="6"/>
        <v>18.920000000000002</v>
      </c>
    </row>
    <row r="26" spans="1:10" outlineLevel="1">
      <c r="A26" s="128"/>
      <c r="B26" s="153" t="s">
        <v>88</v>
      </c>
      <c r="C26" s="154"/>
      <c r="D26" s="155">
        <f t="shared" si="0"/>
        <v>19.03</v>
      </c>
      <c r="E26" s="156">
        <f t="shared" si="1"/>
        <v>26.945900000000002</v>
      </c>
      <c r="F26" s="157">
        <f t="shared" si="2"/>
        <v>101.02</v>
      </c>
      <c r="G26" s="156">
        <f t="shared" si="3"/>
        <v>10.55</v>
      </c>
      <c r="H26" s="157">
        <f t="shared" si="4"/>
        <v>682.96</v>
      </c>
      <c r="I26" s="156">
        <f t="shared" si="5"/>
        <v>6.6704999999999997</v>
      </c>
      <c r="J26" s="157">
        <f t="shared" si="6"/>
        <v>18.920000000000002</v>
      </c>
    </row>
    <row r="27" spans="1:10" ht="15" outlineLevel="1" thickBot="1">
      <c r="A27" s="128"/>
      <c r="B27" s="158" t="s">
        <v>89</v>
      </c>
      <c r="C27" s="159"/>
      <c r="D27" s="160">
        <f t="shared" si="0"/>
        <v>18.399999999999999</v>
      </c>
      <c r="E27" s="161">
        <f t="shared" si="1"/>
        <v>26.025200000000002</v>
      </c>
      <c r="F27" s="162">
        <f t="shared" si="2"/>
        <v>97.72</v>
      </c>
      <c r="G27" s="161">
        <f t="shared" si="3"/>
        <v>10.164899999999999</v>
      </c>
      <c r="H27" s="162">
        <f t="shared" si="4"/>
        <v>660.65</v>
      </c>
      <c r="I27" s="161">
        <f t="shared" si="5"/>
        <v>6.4119999999999999</v>
      </c>
      <c r="J27" s="162">
        <f t="shared" si="6"/>
        <v>18.920000000000002</v>
      </c>
    </row>
    <row r="31" spans="1:10" ht="15" thickBot="1">
      <c r="B31" s="165" t="s">
        <v>35</v>
      </c>
      <c r="C31" s="166"/>
      <c r="D31" s="166"/>
      <c r="E31" s="166"/>
      <c r="F31" s="166"/>
      <c r="G31" s="166"/>
      <c r="H31" s="166"/>
      <c r="I31" s="166"/>
      <c r="J31" s="166"/>
    </row>
    <row r="32" spans="1:10">
      <c r="B32" s="167" t="s">
        <v>91</v>
      </c>
      <c r="C32" s="167"/>
      <c r="D32" s="167"/>
      <c r="E32" s="167"/>
      <c r="F32" s="167"/>
      <c r="G32" s="167"/>
      <c r="H32" s="167"/>
      <c r="I32" s="167"/>
      <c r="J32" s="167"/>
    </row>
    <row r="33" spans="2:10">
      <c r="B33" s="168" t="s">
        <v>92</v>
      </c>
      <c r="C33" s="168"/>
      <c r="D33" s="168"/>
      <c r="E33" s="168"/>
      <c r="F33" s="168"/>
      <c r="G33" s="168"/>
      <c r="H33" s="168"/>
      <c r="I33" s="168"/>
      <c r="J33" s="168"/>
    </row>
    <row r="34" spans="2:10">
      <c r="B34" s="168" t="s">
        <v>93</v>
      </c>
      <c r="C34" s="168"/>
      <c r="D34" s="168"/>
      <c r="E34" s="168"/>
      <c r="F34" s="168"/>
      <c r="G34" s="168"/>
      <c r="H34" s="168"/>
      <c r="I34" s="168"/>
      <c r="J34" s="168"/>
    </row>
    <row r="35" spans="2:10" ht="75" customHeight="1">
      <c r="B35" s="168" t="s">
        <v>94</v>
      </c>
      <c r="C35" s="168"/>
      <c r="D35" s="168"/>
      <c r="E35" s="168"/>
      <c r="F35" s="168"/>
      <c r="G35" s="168"/>
      <c r="H35" s="168"/>
      <c r="I35" s="168"/>
      <c r="J35" s="168"/>
    </row>
    <row r="36" spans="2:10" ht="45" customHeight="1">
      <c r="B36" s="168" t="s">
        <v>95</v>
      </c>
      <c r="C36" s="168"/>
      <c r="D36" s="168"/>
      <c r="E36" s="168"/>
      <c r="F36" s="168"/>
      <c r="G36" s="168"/>
      <c r="H36" s="168"/>
      <c r="I36" s="168"/>
      <c r="J36" s="168"/>
    </row>
    <row r="37" spans="2:10">
      <c r="B37" s="168" t="s">
        <v>96</v>
      </c>
      <c r="C37" s="168"/>
      <c r="D37" s="168"/>
      <c r="E37" s="168"/>
      <c r="F37" s="168"/>
      <c r="G37" s="168"/>
      <c r="H37" s="168"/>
      <c r="I37" s="168"/>
      <c r="J37" s="168"/>
    </row>
    <row r="38" spans="2:10" ht="30" customHeight="1">
      <c r="B38" s="168" t="s">
        <v>97</v>
      </c>
      <c r="C38" s="168"/>
      <c r="D38" s="168"/>
      <c r="E38" s="168"/>
      <c r="F38" s="168"/>
      <c r="G38" s="168"/>
      <c r="H38" s="168"/>
      <c r="I38" s="168"/>
      <c r="J38" s="168"/>
    </row>
  </sheetData>
  <mergeCells count="26">
    <mergeCell ref="B38:J38"/>
    <mergeCell ref="B32:J32"/>
    <mergeCell ref="B33:J33"/>
    <mergeCell ref="B34:J34"/>
    <mergeCell ref="B35:J35"/>
    <mergeCell ref="B36:J36"/>
    <mergeCell ref="B37:J37"/>
    <mergeCell ref="A16:A27"/>
    <mergeCell ref="D16:I16"/>
    <mergeCell ref="J16:J19"/>
    <mergeCell ref="D17:E17"/>
    <mergeCell ref="F17:G17"/>
    <mergeCell ref="H17:I17"/>
    <mergeCell ref="D18:E18"/>
    <mergeCell ref="F18:G18"/>
    <mergeCell ref="H18:I18"/>
    <mergeCell ref="A1:J1"/>
    <mergeCell ref="A3:A14"/>
    <mergeCell ref="D3:I3"/>
    <mergeCell ref="J3:J6"/>
    <mergeCell ref="D4:E4"/>
    <mergeCell ref="F4:G4"/>
    <mergeCell ref="H4:I4"/>
    <mergeCell ref="D5:E5"/>
    <mergeCell ref="F5:G5"/>
    <mergeCell ref="H5:I5"/>
  </mergeCells>
  <pageMargins left="0.70866141732283472" right="0.70866141732283472" top="0.74803149606299213" bottom="0.74803149606299213" header="0.31496062992125984" footer="0.31496062992125984"/>
  <pageSetup paperSize="9"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20C5-72AA-45E3-A44B-C45AE8069957}">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64</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ZD0L3+bQeBDojimYtgr2PUd07gRMHvGZP5uHASEClD+pyI3apuP4iSmxsej8AKuGQxNAcXBHhaqWiL8utByRA==" saltValue="v80bRcQQA6XzoGyw9eM16g=="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2135-57F3-4CA5-BA05-06E9CEF5A464}">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65</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13.76</v>
      </c>
      <c r="E13" s="48">
        <v>73.08</v>
      </c>
      <c r="F13" s="48">
        <v>494.08</v>
      </c>
      <c r="G13" s="48">
        <v>4587</v>
      </c>
      <c r="H13" s="49"/>
      <c r="I13" s="50"/>
      <c r="J13" s="49"/>
      <c r="K13" s="51"/>
    </row>
    <row r="14" spans="1:11" ht="18.75" customHeight="1">
      <c r="A14" s="45"/>
      <c r="B14" s="46" t="s">
        <v>19</v>
      </c>
      <c r="C14" s="18" t="s">
        <v>10</v>
      </c>
      <c r="D14" s="52">
        <v>1.9113399999999999E-2</v>
      </c>
      <c r="E14" s="53">
        <v>7.2516999999999998E-3</v>
      </c>
      <c r="F14" s="53">
        <v>4.4450999999999996E-3</v>
      </c>
      <c r="G14" s="53">
        <v>3.522E-4</v>
      </c>
      <c r="H14" s="52">
        <v>3.522E-4</v>
      </c>
      <c r="I14" s="54">
        <v>2.8830000000000001E-4</v>
      </c>
      <c r="J14" s="52">
        <v>7.2749999999999996E-4</v>
      </c>
      <c r="K14" s="55">
        <v>5.3870000000000003E-4</v>
      </c>
    </row>
    <row r="15" spans="1:11" ht="18.75" customHeight="1">
      <c r="A15" s="45"/>
      <c r="B15" s="46" t="s">
        <v>18</v>
      </c>
      <c r="C15" s="18" t="s">
        <v>39</v>
      </c>
      <c r="D15" s="56"/>
      <c r="E15" s="57"/>
      <c r="F15" s="57"/>
      <c r="G15" s="57"/>
      <c r="H15" s="52">
        <v>1.8347994999999999</v>
      </c>
      <c r="I15" s="54">
        <v>0.4415268</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1.808E-4</v>
      </c>
      <c r="E24" s="22">
        <v>1.808E-4</v>
      </c>
      <c r="F24" s="23">
        <v>1.808E-4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1.7778E-3</v>
      </c>
      <c r="E27" s="22">
        <v>1.7778E-3</v>
      </c>
      <c r="F27" s="23">
        <v>1.7778E-3</v>
      </c>
      <c r="G27" s="23">
        <v>3.3369999999999998E-4</v>
      </c>
      <c r="H27" s="24">
        <v>3.3369999999999998E-4</v>
      </c>
      <c r="I27" s="23">
        <v>6.8899999999999994E-5</v>
      </c>
      <c r="J27" s="27"/>
      <c r="K27" s="28"/>
    </row>
    <row r="28" spans="1:11" ht="18" customHeight="1">
      <c r="A28" s="25" t="s">
        <v>14</v>
      </c>
      <c r="B28" s="26" t="s">
        <v>38</v>
      </c>
      <c r="C28" s="18" t="s">
        <v>10</v>
      </c>
      <c r="D28" s="21">
        <v>6.2600000000000004E-5</v>
      </c>
      <c r="E28" s="22">
        <v>6.2600000000000004E-5</v>
      </c>
      <c r="F28" s="23">
        <v>6.2600000000000004E-5</v>
      </c>
      <c r="G28" s="23">
        <v>1.1800000000000001E-5</v>
      </c>
      <c r="H28" s="24">
        <v>1.1800000000000001E-5</v>
      </c>
      <c r="I28" s="23">
        <v>2.3999999999999999E-6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pSRY4bYBE6d/BKtVjJJLHylm16YwanXIkpPcdYMz13JxZBho3C6Gp1ZvDGHpM1etnz8xexB3hpk/E+pQACXfFQ==" saltValue="CrRv16u4p6DotPrrklK5Uw=="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C649-7816-4E0D-B231-E6EB45E38FCC}">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66</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jiL59f2oB1g4kHyNh0YS8H1hJeZETN+YM7IxVlgQhTgUZyXsWECYfwbs5FoIOOH7jOFo1y/o21k+1oHqEdJu6A==" saltValue="edamgWg6S3cxEidyKJ/UWg=="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5569-30AE-4647-B027-220D0A522FFA}">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67</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15.41</v>
      </c>
      <c r="E13" s="48">
        <v>81.8</v>
      </c>
      <c r="F13" s="48">
        <v>553.01</v>
      </c>
      <c r="G13" s="48">
        <v>5134.05</v>
      </c>
      <c r="H13" s="49"/>
      <c r="I13" s="50"/>
      <c r="J13" s="49"/>
      <c r="K13" s="51"/>
    </row>
    <row r="14" spans="1:11" ht="18.75" customHeight="1">
      <c r="A14" s="45"/>
      <c r="B14" s="46" t="s">
        <v>19</v>
      </c>
      <c r="C14" s="18" t="s">
        <v>10</v>
      </c>
      <c r="D14" s="52">
        <v>2.13928E-2</v>
      </c>
      <c r="E14" s="53">
        <v>8.1165999999999999E-3</v>
      </c>
      <c r="F14" s="53">
        <v>4.9751999999999999E-3</v>
      </c>
      <c r="G14" s="53">
        <v>3.9419999999999999E-4</v>
      </c>
      <c r="H14" s="52">
        <v>3.9419999999999999E-4</v>
      </c>
      <c r="I14" s="54">
        <v>3.2259999999999998E-4</v>
      </c>
      <c r="J14" s="52">
        <v>7.2749999999999996E-4</v>
      </c>
      <c r="K14" s="55">
        <v>5.3870000000000003E-4</v>
      </c>
    </row>
    <row r="15" spans="1:11" ht="18.75" customHeight="1">
      <c r="A15" s="45"/>
      <c r="B15" s="46" t="s">
        <v>18</v>
      </c>
      <c r="C15" s="18" t="s">
        <v>39</v>
      </c>
      <c r="D15" s="56"/>
      <c r="E15" s="57"/>
      <c r="F15" s="57"/>
      <c r="G15" s="57"/>
      <c r="H15" s="52">
        <v>2.0536213999999999</v>
      </c>
      <c r="I15" s="54">
        <v>0.49418410000000002</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3.0170000000000002E-4</v>
      </c>
      <c r="E24" s="22">
        <v>3.0170000000000002E-4</v>
      </c>
      <c r="F24" s="23">
        <v>3.0170000000000002E-4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9.3900000000000006E-5</v>
      </c>
      <c r="E27" s="22">
        <v>9.3900000000000006E-5</v>
      </c>
      <c r="F27" s="23">
        <v>9.3900000000000006E-5</v>
      </c>
      <c r="G27" s="23">
        <v>1.7399999999999999E-5</v>
      </c>
      <c r="H27" s="24">
        <v>1.7399999999999999E-5</v>
      </c>
      <c r="I27" s="23">
        <v>3.8E-6</v>
      </c>
      <c r="J27" s="27"/>
      <c r="K27" s="28"/>
    </row>
    <row r="28" spans="1:11" ht="18" customHeight="1">
      <c r="A28" s="25" t="s">
        <v>14</v>
      </c>
      <c r="B28" s="26" t="s">
        <v>38</v>
      </c>
      <c r="C28" s="18" t="s">
        <v>10</v>
      </c>
      <c r="D28" s="21">
        <v>7.1600000000000006E-5</v>
      </c>
      <c r="E28" s="22">
        <v>7.1600000000000006E-5</v>
      </c>
      <c r="F28" s="23">
        <v>7.1600000000000006E-5</v>
      </c>
      <c r="G28" s="23">
        <v>1.33E-5</v>
      </c>
      <c r="H28" s="24">
        <v>1.33E-5</v>
      </c>
      <c r="I28" s="23">
        <v>2.9000000000000002E-6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t6LcRANOygr1vKiUlVFzsTXzLi45S17XltmH7X11BRpMb0ir/k7L6UZOk+8lUwxq74Oi4HToWusDNgEQDKxZuA==" saltValue="L60DV7INb+y65pTOh58JNw=="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677B8-A8AD-4109-B2C5-9B9D025CBB49}">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68</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8bFI1Kn6gh+90exGkU0N85IA4sKBXZPPL1z5x8QAF1YPXO/7WPVnbHQIQNF7jjG5mQQx8mlDub1EyVWfqA6upQ==" saltValue="64oLuP91EbLGMr9vnwAqiQ=="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8F67D-36F7-4BB2-8CD8-7616E0DC8982}">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69</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17.95</v>
      </c>
      <c r="E13" s="48">
        <v>95.3</v>
      </c>
      <c r="F13" s="48">
        <v>644.29999999999995</v>
      </c>
      <c r="G13" s="48">
        <v>5981.55</v>
      </c>
      <c r="H13" s="49"/>
      <c r="I13" s="50"/>
      <c r="J13" s="49"/>
      <c r="K13" s="51"/>
    </row>
    <row r="14" spans="1:11" ht="18.75" customHeight="1">
      <c r="A14" s="45"/>
      <c r="B14" s="46" t="s">
        <v>19</v>
      </c>
      <c r="C14" s="18" t="s">
        <v>10</v>
      </c>
      <c r="D14" s="52">
        <v>2.49243E-2</v>
      </c>
      <c r="E14" s="53">
        <v>9.4564000000000002E-3</v>
      </c>
      <c r="F14" s="53">
        <v>5.7964999999999996E-3</v>
      </c>
      <c r="G14" s="53">
        <v>4.5919999999999999E-4</v>
      </c>
      <c r="H14" s="52">
        <v>4.5919999999999999E-4</v>
      </c>
      <c r="I14" s="54">
        <v>3.7589999999999998E-4</v>
      </c>
      <c r="J14" s="52">
        <v>7.2749999999999996E-4</v>
      </c>
      <c r="K14" s="55">
        <v>5.3870000000000003E-4</v>
      </c>
    </row>
    <row r="15" spans="1:11" ht="18.75" customHeight="1">
      <c r="A15" s="45"/>
      <c r="B15" s="46" t="s">
        <v>18</v>
      </c>
      <c r="C15" s="18" t="s">
        <v>39</v>
      </c>
      <c r="D15" s="56"/>
      <c r="E15" s="57"/>
      <c r="F15" s="57"/>
      <c r="G15" s="57"/>
      <c r="H15" s="52">
        <v>2.3926210000000001</v>
      </c>
      <c r="I15" s="54">
        <v>0.57576110000000003</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1.5459999999999999E-4</v>
      </c>
      <c r="E24" s="22">
        <v>1.5459999999999999E-4</v>
      </c>
      <c r="F24" s="23">
        <v>1.5459999999999999E-4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2.7490000000000001E-4</v>
      </c>
      <c r="E27" s="22">
        <v>2.7490000000000001E-4</v>
      </c>
      <c r="F27" s="23">
        <v>2.7490000000000001E-4</v>
      </c>
      <c r="G27" s="23">
        <v>4.9599999999999999E-5</v>
      </c>
      <c r="H27" s="24">
        <v>4.9599999999999999E-5</v>
      </c>
      <c r="I27" s="23">
        <v>9.7999999999999993E-6</v>
      </c>
      <c r="J27" s="27"/>
      <c r="K27" s="28"/>
    </row>
    <row r="28" spans="1:11" ht="18" customHeight="1">
      <c r="A28" s="25" t="s">
        <v>14</v>
      </c>
      <c r="B28" s="26" t="s">
        <v>38</v>
      </c>
      <c r="C28" s="18" t="s">
        <v>10</v>
      </c>
      <c r="D28" s="21">
        <v>6.69E-5</v>
      </c>
      <c r="E28" s="22">
        <v>6.69E-5</v>
      </c>
      <c r="F28" s="23">
        <v>6.69E-5</v>
      </c>
      <c r="G28" s="23">
        <v>1.2099999999999999E-5</v>
      </c>
      <c r="H28" s="24">
        <v>1.2099999999999999E-5</v>
      </c>
      <c r="I28" s="23">
        <v>2.3999999999999999E-6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ygxkRZuzAGz88/5yPPnv2z0l49dIlqF+zYNfKYyiYdo7NzO0rjG6bD2yWY3z/NZwQ6WreKz4y13mrEpssRPBHQ==" saltValue="aILNiaT/EV3qddWjkCgwIw=="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A12D-5D17-407A-9C5F-86E1EFBF40BF}">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70</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BkBIghNC5GxUFgsQbU0iHClu7ykpa2UiA34EHq9UJB2OhfAfLDCoYYU1fqYuaUidsH584QXjE3EVTihKdtg7GA==" saltValue="YXtiUZnYenTNBygqQDLGCQ=="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9281-F248-4A0B-B6B6-19B5B053B106}">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71</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17.36</v>
      </c>
      <c r="E13" s="48">
        <v>92.19</v>
      </c>
      <c r="F13" s="48">
        <v>623.25</v>
      </c>
      <c r="G13" s="48">
        <v>5786.2</v>
      </c>
      <c r="H13" s="49"/>
      <c r="I13" s="50"/>
      <c r="J13" s="49"/>
      <c r="K13" s="51"/>
    </row>
    <row r="14" spans="1:11" ht="18.75" customHeight="1">
      <c r="A14" s="45"/>
      <c r="B14" s="46" t="s">
        <v>19</v>
      </c>
      <c r="C14" s="18" t="s">
        <v>10</v>
      </c>
      <c r="D14" s="52">
        <v>2.4110199999999998E-2</v>
      </c>
      <c r="E14" s="53">
        <v>9.1476000000000005E-3</v>
      </c>
      <c r="F14" s="53">
        <v>5.6071999999999997E-3</v>
      </c>
      <c r="G14" s="53">
        <v>4.4420000000000001E-4</v>
      </c>
      <c r="H14" s="52">
        <v>4.4420000000000001E-4</v>
      </c>
      <c r="I14" s="54">
        <v>3.636E-4</v>
      </c>
      <c r="J14" s="52">
        <v>7.2749999999999996E-4</v>
      </c>
      <c r="K14" s="55">
        <v>5.3870000000000003E-4</v>
      </c>
    </row>
    <row r="15" spans="1:11" ht="18.75" customHeight="1">
      <c r="A15" s="45"/>
      <c r="B15" s="46" t="s">
        <v>18</v>
      </c>
      <c r="C15" s="18" t="s">
        <v>39</v>
      </c>
      <c r="D15" s="56"/>
      <c r="E15" s="57"/>
      <c r="F15" s="57"/>
      <c r="G15" s="57"/>
      <c r="H15" s="52">
        <v>2.3144800999999999</v>
      </c>
      <c r="I15" s="54">
        <v>0.55695729999999999</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1.4799999999999999E-4</v>
      </c>
      <c r="E24" s="22">
        <v>1.4799999999999999E-4</v>
      </c>
      <c r="F24" s="23">
        <v>1.4799999999999999E-4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2.2890000000000001E-4</v>
      </c>
      <c r="E27" s="22">
        <v>2.2890000000000001E-4</v>
      </c>
      <c r="F27" s="23">
        <v>2.2890000000000001E-4</v>
      </c>
      <c r="G27" s="23">
        <v>4.6E-5</v>
      </c>
      <c r="H27" s="24">
        <v>4.6E-5</v>
      </c>
      <c r="I27" s="23">
        <v>8.6999999999999997E-6</v>
      </c>
      <c r="J27" s="27"/>
      <c r="K27" s="28"/>
    </row>
    <row r="28" spans="1:11" ht="18" customHeight="1">
      <c r="A28" s="25" t="s">
        <v>14</v>
      </c>
      <c r="B28" s="26" t="s">
        <v>38</v>
      </c>
      <c r="C28" s="18" t="s">
        <v>10</v>
      </c>
      <c r="D28" s="21">
        <v>6.4999999999999994E-5</v>
      </c>
      <c r="E28" s="22">
        <v>6.4999999999999994E-5</v>
      </c>
      <c r="F28" s="23">
        <v>6.4999999999999994E-5</v>
      </c>
      <c r="G28" s="23">
        <v>1.31E-5</v>
      </c>
      <c r="H28" s="24">
        <v>1.31E-5</v>
      </c>
      <c r="I28" s="23">
        <v>2.5000000000000002E-6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gE2Y4EP1VkUpPOzX7+oztGknXDFrr5iHcaVpyY1SpQj7EJBB8wMAjfKuIN5fXfJkwSaOgudFSi3yBoP8ON29Hg==" saltValue="P2RUvS81o9D0R/W1sJt+rA=="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3CC16-DDE4-4707-8F9E-A3BB37EB5FF5}">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72</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T619/B+Vwc9fM33l9Gy4mf/5sYcWQ+PKo17LqQBoPCTHnQ/reP/wzKsoOhboh4J1+rhaB0mfoPfta8pdiPRF5Q==" saltValue="7g+kzqB0zWAVjERHbJ7Law=="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A0D7-E8EF-43BC-B68D-80C42247CF41}">
  <sheetPr>
    <tabColor rgb="FF0070C0"/>
  </sheetPr>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7CE8-0584-4B91-AEEA-919CA7A5C573}">
  <sheetPr codeName="Blad27">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56</v>
      </c>
      <c r="B1" s="91"/>
      <c r="C1" s="91"/>
      <c r="D1" s="91"/>
      <c r="E1" s="91"/>
      <c r="F1" s="91"/>
      <c r="G1" s="91"/>
      <c r="H1" s="91"/>
      <c r="I1" s="91"/>
      <c r="J1" s="91"/>
      <c r="K1" s="92"/>
    </row>
    <row r="2" spans="1:11">
      <c r="J2" s="29"/>
      <c r="K2" s="29"/>
    </row>
    <row r="3" spans="1:11" ht="15" customHeight="1" thickBot="1">
      <c r="J3" s="30"/>
      <c r="K3" s="30"/>
    </row>
    <row r="4" spans="1:11" ht="15" customHeight="1">
      <c r="A4" s="93"/>
      <c r="B4" s="94"/>
      <c r="C4" s="95"/>
      <c r="D4" s="99" t="s">
        <v>33</v>
      </c>
      <c r="E4" s="100"/>
      <c r="F4" s="100"/>
      <c r="G4" s="100"/>
      <c r="H4" s="99" t="s">
        <v>32</v>
      </c>
      <c r="I4" s="100"/>
      <c r="J4" s="99" t="s">
        <v>55</v>
      </c>
      <c r="K4" s="105"/>
    </row>
    <row r="5" spans="1:11" ht="21" customHeight="1" thickBot="1">
      <c r="A5" s="96"/>
      <c r="B5" s="97"/>
      <c r="C5" s="98"/>
      <c r="D5" s="101"/>
      <c r="E5" s="102"/>
      <c r="F5" s="102"/>
      <c r="G5" s="102"/>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6" t="s">
        <v>25</v>
      </c>
      <c r="H8" s="3" t="s">
        <v>24</v>
      </c>
      <c r="I8" s="7" t="s">
        <v>23</v>
      </c>
      <c r="J8" s="103"/>
      <c r="K8" s="106"/>
    </row>
    <row r="9" spans="1:11" ht="18" customHeight="1" thickBot="1">
      <c r="A9" s="8"/>
      <c r="B9" s="9"/>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14.79</v>
      </c>
      <c r="E13" s="48">
        <v>78.510000000000005</v>
      </c>
      <c r="F13" s="48">
        <v>530.78</v>
      </c>
      <c r="G13" s="48">
        <v>4927.6899999999996</v>
      </c>
      <c r="H13" s="49"/>
      <c r="I13" s="50"/>
      <c r="J13" s="49"/>
      <c r="K13" s="51"/>
    </row>
    <row r="14" spans="1:11" ht="18.75" customHeight="1">
      <c r="A14" s="45"/>
      <c r="B14" s="46" t="s">
        <v>19</v>
      </c>
      <c r="C14" s="18" t="s">
        <v>10</v>
      </c>
      <c r="D14" s="52">
        <v>2.0532999999999999E-2</v>
      </c>
      <c r="E14" s="53">
        <v>7.7903E-3</v>
      </c>
      <c r="F14" s="53">
        <v>4.7752000000000003E-3</v>
      </c>
      <c r="G14" s="53">
        <v>3.7829999999999998E-4</v>
      </c>
      <c r="H14" s="52">
        <v>3.7829999999999998E-4</v>
      </c>
      <c r="I14" s="54">
        <v>3.0969999999999999E-4</v>
      </c>
      <c r="J14" s="52">
        <v>7.2749999999999996E-4</v>
      </c>
      <c r="K14" s="55">
        <v>5.3870000000000003E-4</v>
      </c>
    </row>
    <row r="15" spans="1:11" ht="18.75" customHeight="1">
      <c r="A15" s="45"/>
      <c r="B15" s="46" t="s">
        <v>18</v>
      </c>
      <c r="C15" s="18" t="s">
        <v>39</v>
      </c>
      <c r="D15" s="56"/>
      <c r="E15" s="57"/>
      <c r="F15" s="57"/>
      <c r="G15" s="57"/>
      <c r="H15" s="52">
        <v>1.9710771</v>
      </c>
      <c r="I15" s="54">
        <v>0.47432069999999998</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3.6670000000000002E-4</v>
      </c>
      <c r="E24" s="22">
        <v>3.6670000000000002E-4</v>
      </c>
      <c r="F24" s="23">
        <v>3.6670000000000002E-4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3.4049999999999998E-4</v>
      </c>
      <c r="E27" s="22">
        <v>3.4049999999999998E-4</v>
      </c>
      <c r="F27" s="23">
        <v>3.4049999999999998E-4</v>
      </c>
      <c r="G27" s="23">
        <v>7.3100000000000001E-5</v>
      </c>
      <c r="H27" s="24">
        <v>7.3100000000000001E-5</v>
      </c>
      <c r="I27" s="23">
        <v>1.29E-5</v>
      </c>
      <c r="J27" s="27"/>
      <c r="K27" s="28"/>
    </row>
    <row r="28" spans="1:11" ht="18" customHeight="1">
      <c r="A28" s="25" t="s">
        <v>14</v>
      </c>
      <c r="B28" s="26" t="s">
        <v>38</v>
      </c>
      <c r="C28" s="18" t="s">
        <v>10</v>
      </c>
      <c r="D28" s="21">
        <v>4.6699999999999997E-5</v>
      </c>
      <c r="E28" s="22">
        <v>4.6699999999999997E-5</v>
      </c>
      <c r="F28" s="23">
        <v>4.6699999999999997E-5</v>
      </c>
      <c r="G28" s="23">
        <v>1.0000000000000001E-5</v>
      </c>
      <c r="H28" s="24">
        <v>1.0000000000000001E-5</v>
      </c>
      <c r="I28" s="23">
        <v>1.7999999999999999E-6</v>
      </c>
      <c r="J28" s="27"/>
      <c r="K28" s="28"/>
    </row>
    <row r="29" spans="1:11" ht="16" thickBot="1">
      <c r="A29" s="68"/>
      <c r="B29" s="30"/>
      <c r="C29" s="69"/>
      <c r="D29" s="70"/>
      <c r="E29" s="71"/>
      <c r="F29" s="71"/>
      <c r="G29" s="71"/>
      <c r="H29" s="70"/>
      <c r="I29" s="7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G4xzXf/ye5QnyFGQlYf6wkoa7/LqyAcVS/ezZtbdBNPjVE3wGN3s6bwHz7Ono5Y1B8xFfTZLnXMAnWx0tiwccg==" saltValue="9fCNtCxEx0k6uZ6pT0OyFA==" spinCount="100000" sheet="1" objects="1" scenarios="1"/>
  <mergeCells count="38">
    <mergeCell ref="B51:K51"/>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A1:K1"/>
    <mergeCell ref="A4:C8"/>
    <mergeCell ref="D4:G5"/>
    <mergeCell ref="H4:I5"/>
    <mergeCell ref="J4:K5"/>
    <mergeCell ref="D7:G7"/>
    <mergeCell ref="H7:I7"/>
    <mergeCell ref="J7:K8"/>
    <mergeCell ref="D22:G22"/>
    <mergeCell ref="H22:I22"/>
    <mergeCell ref="J22:K22"/>
    <mergeCell ref="D20:G20"/>
    <mergeCell ref="H20:I20"/>
    <mergeCell ref="J20:K20"/>
    <mergeCell ref="D21:G21"/>
    <mergeCell ref="H21:I21"/>
    <mergeCell ref="J21:K21"/>
  </mergeCells>
  <pageMargins left="0.19685039370078741" right="0.19685039370078741" top="0.39370078740157483" bottom="0.39370078740157483" header="0.51181102362204722" footer="0.19685039370078741"/>
  <pageSetup paperSize="9" scale="52" orientation="landscape"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B92A-C31D-4729-9BD5-BF36A1B6ED33}">
  <sheetPr codeName="Blad29">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58</v>
      </c>
      <c r="B1" s="91"/>
      <c r="C1" s="91"/>
      <c r="D1" s="91"/>
      <c r="E1" s="91"/>
      <c r="F1" s="91"/>
      <c r="G1" s="91"/>
      <c r="H1" s="91"/>
      <c r="I1" s="92"/>
    </row>
    <row r="2" spans="1:9">
      <c r="A2" s="77"/>
    </row>
    <row r="3" spans="1:9" ht="15" customHeight="1" thickBot="1">
      <c r="A3" s="77"/>
    </row>
    <row r="4" spans="1:9" ht="15" customHeight="1">
      <c r="A4" s="93"/>
      <c r="B4" s="94"/>
      <c r="C4" s="95"/>
      <c r="D4" s="113" t="s">
        <v>34</v>
      </c>
    </row>
    <row r="5" spans="1:9" ht="21" customHeight="1" thickBot="1">
      <c r="A5" s="110"/>
      <c r="B5" s="111"/>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30"/>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5Fo9DmY2uLGnkpZo3ftYmBcFKb9zA+CFltzxIhJzPtuSiI/ohPf0bkcVfU6vOoyQP3U+51HHiwpm5wYAuD4fVA==" saltValue="PsTKTY71LhOY7oKHpmWv0A==" spinCount="100000" sheet="1" objects="1" scenarios="1"/>
  <mergeCells count="24">
    <mergeCell ref="B31:I31"/>
    <mergeCell ref="B32:I32"/>
    <mergeCell ref="B33:I33"/>
    <mergeCell ref="B34:I34"/>
    <mergeCell ref="B26:I26"/>
    <mergeCell ref="B27:I27"/>
    <mergeCell ref="B28:I28"/>
    <mergeCell ref="B29:I29"/>
    <mergeCell ref="B30:I30"/>
    <mergeCell ref="B21:I21"/>
    <mergeCell ref="B22:I22"/>
    <mergeCell ref="B23:I23"/>
    <mergeCell ref="B24:I24"/>
    <mergeCell ref="B25:I25"/>
    <mergeCell ref="B16:I16"/>
    <mergeCell ref="B17:I17"/>
    <mergeCell ref="B18:I18"/>
    <mergeCell ref="B19:I19"/>
    <mergeCell ref="B20:I20"/>
    <mergeCell ref="A1:I1"/>
    <mergeCell ref="A4:C5"/>
    <mergeCell ref="D4:D5"/>
    <mergeCell ref="B14:I14"/>
    <mergeCell ref="B15:I15"/>
  </mergeCells>
  <pageMargins left="0.19685039370078741" right="0.19685039370078741" top="0.39370078740157483" bottom="0.39370078740157483" header="0.51181102362204722" footer="0.19685039370078741"/>
  <pageSetup paperSize="9" scale="62" orientation="landscape"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F292-9990-40CD-B288-7A0A02D1389D}">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59</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16.59</v>
      </c>
      <c r="E13" s="48">
        <v>88.09</v>
      </c>
      <c r="F13" s="48">
        <v>595.54</v>
      </c>
      <c r="G13" s="48">
        <v>5528.91</v>
      </c>
      <c r="H13" s="49"/>
      <c r="I13" s="50"/>
      <c r="J13" s="49"/>
      <c r="K13" s="51"/>
    </row>
    <row r="14" spans="1:11" ht="18.75" customHeight="1">
      <c r="A14" s="45"/>
      <c r="B14" s="46" t="s">
        <v>19</v>
      </c>
      <c r="C14" s="18" t="s">
        <v>10</v>
      </c>
      <c r="D14" s="52">
        <v>2.3038200000000002E-2</v>
      </c>
      <c r="E14" s="53">
        <v>8.7408E-3</v>
      </c>
      <c r="F14" s="53">
        <v>5.3578000000000002E-3</v>
      </c>
      <c r="G14" s="53">
        <v>4.2450000000000002E-4</v>
      </c>
      <c r="H14" s="52">
        <v>4.2450000000000002E-4</v>
      </c>
      <c r="I14" s="54">
        <v>3.4749999999999999E-4</v>
      </c>
      <c r="J14" s="52">
        <v>7.2749999999999996E-4</v>
      </c>
      <c r="K14" s="55">
        <v>5.3870000000000003E-4</v>
      </c>
    </row>
    <row r="15" spans="1:11" ht="18.75" customHeight="1">
      <c r="A15" s="45"/>
      <c r="B15" s="46" t="s">
        <v>18</v>
      </c>
      <c r="C15" s="18" t="s">
        <v>39</v>
      </c>
      <c r="D15" s="56"/>
      <c r="E15" s="57"/>
      <c r="F15" s="57"/>
      <c r="G15" s="57"/>
      <c r="H15" s="52">
        <v>2.2115643</v>
      </c>
      <c r="I15" s="54">
        <v>0.53219159999999999</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2.4269999999999999E-4</v>
      </c>
      <c r="E24" s="22">
        <v>2.4269999999999999E-4</v>
      </c>
      <c r="F24" s="23">
        <v>2.4269999999999999E-4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1.994E-4</v>
      </c>
      <c r="E27" s="22">
        <v>1.994E-4</v>
      </c>
      <c r="F27" s="23">
        <v>1.994E-4</v>
      </c>
      <c r="G27" s="23">
        <v>4.4499999999999997E-5</v>
      </c>
      <c r="H27" s="24">
        <v>4.4499999999999997E-5</v>
      </c>
      <c r="I27" s="23">
        <v>7.9000000000000006E-6</v>
      </c>
      <c r="J27" s="27"/>
      <c r="K27" s="28"/>
    </row>
    <row r="28" spans="1:11" ht="18" customHeight="1">
      <c r="A28" s="25" t="s">
        <v>14</v>
      </c>
      <c r="B28" s="26" t="s">
        <v>38</v>
      </c>
      <c r="C28" s="18" t="s">
        <v>10</v>
      </c>
      <c r="D28" s="21">
        <v>6.4800000000000003E-5</v>
      </c>
      <c r="E28" s="22">
        <v>6.4800000000000003E-5</v>
      </c>
      <c r="F28" s="23">
        <v>6.4800000000000003E-5</v>
      </c>
      <c r="G28" s="23">
        <v>1.45E-5</v>
      </c>
      <c r="H28" s="24">
        <v>1.45E-5</v>
      </c>
      <c r="I28" s="23">
        <v>2.6000000000000001E-6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wST3rPhpH3ca+Gy7dmRJHkJXUmQ++hZrRuk3CokcjVNCJJGipW2773H36b/7DC7/ZMPv3OU3OdA97gb9k4WV6Q==" saltValue="AUNN3MZvgL3QWkwDG56iig=="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E8AE-68D2-4999-A48C-AE5091180172}">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60</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B5mpt/5f3v4tt2CEMReRIC06hkH7NNPuE7e7B0i/CAhPDubJGwt9vc4Y5pHucUQed21MivD50eQv45bXKd7e+g==" saltValue="g+mLHSlN7I3Me2JbXu/nqA=="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FA17-5A3D-4990-9956-5709474D3232}">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61</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17.559999999999999</v>
      </c>
      <c r="E13" s="48">
        <v>93.22</v>
      </c>
      <c r="F13" s="48">
        <v>630.21</v>
      </c>
      <c r="G13" s="48">
        <v>5850.76</v>
      </c>
      <c r="H13" s="49"/>
      <c r="I13" s="50"/>
      <c r="J13" s="49"/>
      <c r="K13" s="51"/>
    </row>
    <row r="14" spans="1:11" ht="18.75" customHeight="1">
      <c r="A14" s="45"/>
      <c r="B14" s="46" t="s">
        <v>19</v>
      </c>
      <c r="C14" s="18" t="s">
        <v>10</v>
      </c>
      <c r="D14" s="52">
        <v>2.43793E-2</v>
      </c>
      <c r="E14" s="53">
        <v>9.2496000000000002E-3</v>
      </c>
      <c r="F14" s="53">
        <v>5.6696999999999997E-3</v>
      </c>
      <c r="G14" s="53">
        <v>4.4920000000000002E-4</v>
      </c>
      <c r="H14" s="52">
        <v>4.4920000000000002E-4</v>
      </c>
      <c r="I14" s="54">
        <v>3.6769999999999999E-4</v>
      </c>
      <c r="J14" s="52">
        <v>7.2749999999999996E-4</v>
      </c>
      <c r="K14" s="55">
        <v>5.3870000000000003E-4</v>
      </c>
    </row>
    <row r="15" spans="1:11" ht="18.75" customHeight="1">
      <c r="A15" s="45"/>
      <c r="B15" s="46" t="s">
        <v>18</v>
      </c>
      <c r="C15" s="18" t="s">
        <v>39</v>
      </c>
      <c r="D15" s="56"/>
      <c r="E15" s="57"/>
      <c r="F15" s="57"/>
      <c r="G15" s="57"/>
      <c r="H15" s="52">
        <v>2.3403032000000001</v>
      </c>
      <c r="I15" s="54">
        <v>0.56317139999999999</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2.076E-4</v>
      </c>
      <c r="E24" s="22">
        <v>2.076E-4</v>
      </c>
      <c r="F24" s="23">
        <v>2.076E-4</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1.3870000000000001E-4</v>
      </c>
      <c r="E27" s="22">
        <v>1.3870000000000001E-4</v>
      </c>
      <c r="F27" s="23">
        <v>1.3870000000000001E-4</v>
      </c>
      <c r="G27" s="23">
        <v>2.62E-5</v>
      </c>
      <c r="H27" s="24">
        <v>2.62E-5</v>
      </c>
      <c r="I27" s="23">
        <v>5.0000000000000004E-6</v>
      </c>
      <c r="J27" s="27"/>
      <c r="K27" s="28"/>
    </row>
    <row r="28" spans="1:11" ht="18" customHeight="1">
      <c r="A28" s="25" t="s">
        <v>14</v>
      </c>
      <c r="B28" s="26" t="s">
        <v>38</v>
      </c>
      <c r="C28" s="18" t="s">
        <v>10</v>
      </c>
      <c r="D28" s="21">
        <v>6.4399999999999993E-5</v>
      </c>
      <c r="E28" s="22">
        <v>6.4399999999999993E-5</v>
      </c>
      <c r="F28" s="23">
        <v>6.4399999999999993E-5</v>
      </c>
      <c r="G28" s="23">
        <v>1.22E-5</v>
      </c>
      <c r="H28" s="24">
        <v>1.22E-5</v>
      </c>
      <c r="I28" s="23">
        <v>2.3E-6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kLfBDJ85PgoV+RJt4UmIZyF9eg2uEKvsw6JMD6EfH/r8iseTXEtw3PsKzugFhLg9cJEUU7WYL4K3ECFuCX1Ijw==" saltValue="04s9disoIbucuox3o93RnQ=="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0141-09D7-4029-9A55-7355A83DC047}">
  <sheetPr>
    <pageSetUpPr fitToPage="1"/>
  </sheetPr>
  <dimension ref="A1:I34"/>
  <sheetViews>
    <sheetView zoomScaleNormal="100" workbookViewId="0">
      <selection sqref="A1:I1"/>
    </sheetView>
  </sheetViews>
  <sheetFormatPr defaultColWidth="9.1796875" defaultRowHeight="12.5"/>
  <cols>
    <col min="1" max="1" width="5.7265625" style="1" customWidth="1"/>
    <col min="2" max="2" width="75.1796875" style="1" customWidth="1"/>
    <col min="3" max="3" width="27" style="1" bestFit="1" customWidth="1"/>
    <col min="4" max="9" width="20.7265625" style="1" customWidth="1"/>
    <col min="10" max="16384" width="9.1796875" style="1"/>
  </cols>
  <sheetData>
    <row r="1" spans="1:9" ht="20.5" thickBot="1">
      <c r="A1" s="90" t="s">
        <v>62</v>
      </c>
      <c r="B1" s="91"/>
      <c r="C1" s="91"/>
      <c r="D1" s="91"/>
      <c r="E1" s="91"/>
      <c r="F1" s="91"/>
      <c r="G1" s="91"/>
      <c r="H1" s="91"/>
      <c r="I1" s="92"/>
    </row>
    <row r="2" spans="1:9">
      <c r="A2" s="77"/>
    </row>
    <row r="3" spans="1:9" ht="15" customHeight="1" thickBot="1">
      <c r="A3" s="77"/>
    </row>
    <row r="4" spans="1:9" ht="15" customHeight="1">
      <c r="A4" s="93"/>
      <c r="B4" s="117"/>
      <c r="C4" s="95"/>
      <c r="D4" s="113" t="s">
        <v>34</v>
      </c>
    </row>
    <row r="5" spans="1:9" ht="21" customHeight="1" thickBot="1">
      <c r="A5" s="110"/>
      <c r="B5" s="123"/>
      <c r="C5" s="112"/>
      <c r="D5" s="114"/>
    </row>
    <row r="6" spans="1:9" ht="18.75" customHeight="1">
      <c r="A6" s="17" t="s">
        <v>22</v>
      </c>
      <c r="B6" s="38"/>
      <c r="C6" s="39"/>
      <c r="D6" s="78"/>
    </row>
    <row r="7" spans="1:9" s="2" customFormat="1" ht="18" customHeight="1">
      <c r="A7" s="45"/>
      <c r="B7" s="38"/>
      <c r="C7" s="39"/>
      <c r="D7" s="79"/>
      <c r="E7" s="1"/>
      <c r="F7" s="1"/>
      <c r="G7" s="1"/>
      <c r="H7" s="1"/>
      <c r="I7" s="1"/>
    </row>
    <row r="8" spans="1:9" ht="19.5" customHeight="1">
      <c r="A8" s="43" t="s">
        <v>15</v>
      </c>
      <c r="B8" s="19" t="s">
        <v>17</v>
      </c>
      <c r="C8" s="18" t="s">
        <v>10</v>
      </c>
      <c r="D8" s="80">
        <v>9.6299999999999999E-4</v>
      </c>
    </row>
    <row r="9" spans="1:9" ht="14.25" customHeight="1">
      <c r="A9" s="45"/>
      <c r="B9" s="38"/>
      <c r="C9" s="66"/>
      <c r="D9" s="62"/>
    </row>
    <row r="10" spans="1:9" ht="18" customHeight="1">
      <c r="A10" s="43" t="s">
        <v>14</v>
      </c>
      <c r="B10" s="26" t="s">
        <v>2</v>
      </c>
      <c r="C10" s="66"/>
      <c r="D10" s="62"/>
    </row>
    <row r="11" spans="1:9" ht="18" customHeight="1">
      <c r="A11" s="45"/>
      <c r="B11" s="46" t="s">
        <v>0</v>
      </c>
      <c r="C11" s="18" t="s">
        <v>11</v>
      </c>
      <c r="D11" s="81">
        <v>57.65</v>
      </c>
    </row>
    <row r="12" spans="1:9" ht="16" thickBot="1">
      <c r="A12" s="68"/>
      <c r="B12" s="116"/>
      <c r="C12" s="69"/>
      <c r="D12" s="82"/>
    </row>
    <row r="14" spans="1:9" ht="30" customHeight="1" thickBot="1">
      <c r="A14" s="74"/>
      <c r="B14" s="107" t="s">
        <v>35</v>
      </c>
      <c r="C14" s="107"/>
      <c r="D14" s="107"/>
      <c r="E14" s="107"/>
      <c r="F14" s="107"/>
      <c r="G14" s="107"/>
      <c r="H14" s="107"/>
      <c r="I14" s="107"/>
    </row>
    <row r="15" spans="1:9">
      <c r="A15" s="75"/>
      <c r="B15" s="108"/>
      <c r="C15" s="108"/>
      <c r="D15" s="108"/>
      <c r="E15" s="108"/>
      <c r="F15" s="108"/>
      <c r="G15" s="108"/>
      <c r="H15" s="108"/>
      <c r="I15" s="108"/>
    </row>
    <row r="16" spans="1:9">
      <c r="A16" s="75" t="s">
        <v>54</v>
      </c>
      <c r="B16" s="109" t="s">
        <v>57</v>
      </c>
      <c r="C16" s="109"/>
      <c r="D16" s="109"/>
      <c r="E16" s="109"/>
      <c r="F16" s="109"/>
      <c r="G16" s="109"/>
      <c r="H16" s="109"/>
      <c r="I16" s="109"/>
    </row>
    <row r="17" spans="1:9">
      <c r="A17" s="75" t="s">
        <v>54</v>
      </c>
      <c r="B17" s="109" t="s">
        <v>40</v>
      </c>
      <c r="C17" s="109"/>
      <c r="D17" s="109"/>
      <c r="E17" s="109"/>
      <c r="F17" s="109"/>
      <c r="G17" s="109"/>
      <c r="H17" s="109"/>
      <c r="I17" s="109"/>
    </row>
    <row r="18" spans="1:9">
      <c r="A18" s="75"/>
      <c r="B18" s="109"/>
      <c r="C18" s="109"/>
      <c r="D18" s="109"/>
      <c r="E18" s="109"/>
      <c r="F18" s="109"/>
      <c r="G18" s="109"/>
      <c r="H18" s="109"/>
      <c r="I18" s="109"/>
    </row>
    <row r="19" spans="1:9">
      <c r="A19" s="75"/>
      <c r="B19" s="109"/>
      <c r="C19" s="109"/>
      <c r="D19" s="109"/>
      <c r="E19" s="109"/>
      <c r="F19" s="109"/>
      <c r="G19" s="109"/>
      <c r="H19" s="109"/>
      <c r="I19" s="109"/>
    </row>
    <row r="20" spans="1:9">
      <c r="A20" s="75"/>
      <c r="B20" s="109"/>
      <c r="C20" s="109"/>
      <c r="D20" s="109"/>
      <c r="E20" s="109"/>
      <c r="F20" s="109"/>
      <c r="G20" s="109"/>
      <c r="H20" s="109"/>
      <c r="I20" s="109"/>
    </row>
    <row r="21" spans="1:9">
      <c r="A21" s="75"/>
      <c r="B21" s="109"/>
      <c r="C21" s="109"/>
      <c r="D21" s="109"/>
      <c r="E21" s="109"/>
      <c r="F21" s="109"/>
      <c r="G21" s="109"/>
      <c r="H21" s="109"/>
      <c r="I21" s="109"/>
    </row>
    <row r="22" spans="1:9">
      <c r="A22" s="75"/>
      <c r="B22" s="109"/>
      <c r="C22" s="109"/>
      <c r="D22" s="109"/>
      <c r="E22" s="109"/>
      <c r="F22" s="109"/>
      <c r="G22" s="109"/>
      <c r="H22" s="109"/>
      <c r="I22" s="109"/>
    </row>
    <row r="23" spans="1:9">
      <c r="A23" s="75"/>
      <c r="B23" s="109"/>
      <c r="C23" s="109"/>
      <c r="D23" s="109"/>
      <c r="E23" s="109"/>
      <c r="F23" s="109"/>
      <c r="G23" s="109"/>
      <c r="H23" s="109"/>
      <c r="I23" s="109"/>
    </row>
    <row r="24" spans="1:9">
      <c r="A24" s="75"/>
      <c r="B24" s="109"/>
      <c r="C24" s="109"/>
      <c r="D24" s="109"/>
      <c r="E24" s="109"/>
      <c r="F24" s="109"/>
      <c r="G24" s="109"/>
      <c r="H24" s="109"/>
      <c r="I24" s="109"/>
    </row>
    <row r="25" spans="1:9">
      <c r="A25" s="75"/>
      <c r="B25" s="109"/>
      <c r="C25" s="109"/>
      <c r="D25" s="109"/>
      <c r="E25" s="109"/>
      <c r="F25" s="109"/>
      <c r="G25" s="109"/>
      <c r="H25" s="109"/>
      <c r="I25" s="109"/>
    </row>
    <row r="26" spans="1:9">
      <c r="A26" s="75"/>
      <c r="B26" s="109"/>
      <c r="C26" s="109"/>
      <c r="D26" s="109"/>
      <c r="E26" s="109"/>
      <c r="F26" s="109"/>
      <c r="G26" s="109"/>
      <c r="H26" s="109"/>
      <c r="I26" s="109"/>
    </row>
    <row r="27" spans="1:9">
      <c r="A27" s="75"/>
      <c r="B27" s="109"/>
      <c r="C27" s="109"/>
      <c r="D27" s="109"/>
      <c r="E27" s="109"/>
      <c r="F27" s="109"/>
      <c r="G27" s="109"/>
      <c r="H27" s="109"/>
      <c r="I27" s="109"/>
    </row>
    <row r="28" spans="1:9">
      <c r="A28" s="75"/>
      <c r="B28" s="109"/>
      <c r="C28" s="109"/>
      <c r="D28" s="109"/>
      <c r="E28" s="109"/>
      <c r="F28" s="109"/>
      <c r="G28" s="109"/>
      <c r="H28" s="109"/>
      <c r="I28" s="109"/>
    </row>
    <row r="29" spans="1:9">
      <c r="A29" s="75"/>
      <c r="B29" s="109"/>
      <c r="C29" s="109"/>
      <c r="D29" s="109"/>
      <c r="E29" s="109"/>
      <c r="F29" s="109"/>
      <c r="G29" s="109"/>
      <c r="H29" s="109"/>
      <c r="I29" s="109"/>
    </row>
    <row r="30" spans="1:9">
      <c r="A30" s="75"/>
      <c r="B30" s="109"/>
      <c r="C30" s="109"/>
      <c r="D30" s="109"/>
      <c r="E30" s="109"/>
      <c r="F30" s="109"/>
      <c r="G30" s="109"/>
      <c r="H30" s="109"/>
      <c r="I30" s="109"/>
    </row>
    <row r="31" spans="1:9">
      <c r="A31" s="75"/>
      <c r="B31" s="109"/>
      <c r="C31" s="109"/>
      <c r="D31" s="109"/>
      <c r="E31" s="109"/>
      <c r="F31" s="109"/>
      <c r="G31" s="109"/>
      <c r="H31" s="109"/>
      <c r="I31" s="109"/>
    </row>
    <row r="32" spans="1:9">
      <c r="A32" s="75"/>
      <c r="B32" s="109"/>
      <c r="C32" s="109"/>
      <c r="D32" s="109"/>
      <c r="E32" s="109"/>
      <c r="F32" s="109"/>
      <c r="G32" s="109"/>
      <c r="H32" s="109"/>
      <c r="I32" s="109"/>
    </row>
    <row r="33" spans="1:9">
      <c r="A33" s="75"/>
      <c r="B33" s="109"/>
      <c r="C33" s="109"/>
      <c r="D33" s="109"/>
      <c r="E33" s="109"/>
      <c r="F33" s="109"/>
      <c r="G33" s="109"/>
      <c r="H33" s="109"/>
      <c r="I33" s="109"/>
    </row>
    <row r="34" spans="1:9">
      <c r="A34" s="83"/>
      <c r="B34" s="109"/>
      <c r="C34" s="109"/>
      <c r="D34" s="109"/>
      <c r="E34" s="109"/>
      <c r="F34" s="109"/>
      <c r="G34" s="109"/>
      <c r="H34" s="109"/>
      <c r="I34" s="109"/>
    </row>
  </sheetData>
  <sheetProtection algorithmName="SHA-512" hashValue="vT8xORpbe7U6AzipMruvnYAHPmxGgpTNjRaXA026hJHxK0tfx5/SPX8lXZheZQcyX/V9R4OgewdDI6QwlETIKg==" saltValue="dOzj70Wf2dyuqnu4DPV7FA==" spinCount="100000" sheet="1" objects="1" scenarios="1"/>
  <mergeCells count="24">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A1:I1"/>
    <mergeCell ref="A4:C5"/>
    <mergeCell ref="D4:D5"/>
    <mergeCell ref="B14:I14"/>
    <mergeCell ref="B15:I15"/>
    <mergeCell ref="B16:I16"/>
  </mergeCells>
  <pageMargins left="0.19685039370078741" right="0.19685039370078741" top="0.39370078740157483" bottom="0.39370078740157483" header="0.51181102362204722" footer="0.19685039370078741"/>
  <pageSetup paperSize="9" scale="6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9127-2408-4AC5-A4FE-FA842D6FDAE1}">
  <sheetPr>
    <pageSetUpPr fitToPage="1"/>
  </sheetPr>
  <dimension ref="A1:K51"/>
  <sheetViews>
    <sheetView zoomScaleNormal="100" workbookViewId="0">
      <selection sqref="A1:K1"/>
    </sheetView>
  </sheetViews>
  <sheetFormatPr defaultColWidth="9.1796875" defaultRowHeight="12.5"/>
  <cols>
    <col min="1" max="1" width="5.7265625" style="1" customWidth="1"/>
    <col min="2" max="2" width="75.1796875" style="1" customWidth="1"/>
    <col min="3" max="3" width="27" style="1" bestFit="1" customWidth="1"/>
    <col min="4" max="11" width="20.7265625" style="1" customWidth="1"/>
    <col min="12" max="16384" width="9.1796875" style="1"/>
  </cols>
  <sheetData>
    <row r="1" spans="1:11" ht="20.5" thickBot="1">
      <c r="A1" s="90" t="s">
        <v>63</v>
      </c>
      <c r="B1" s="91"/>
      <c r="C1" s="91"/>
      <c r="D1" s="91"/>
      <c r="E1" s="91"/>
      <c r="F1" s="91"/>
      <c r="G1" s="91"/>
      <c r="H1" s="91"/>
      <c r="I1" s="91"/>
      <c r="J1" s="91"/>
      <c r="K1" s="92"/>
    </row>
    <row r="2" spans="1:11">
      <c r="J2" s="115"/>
      <c r="K2" s="115"/>
    </row>
    <row r="3" spans="1:11" ht="15" customHeight="1" thickBot="1">
      <c r="J3" s="116"/>
      <c r="K3" s="116"/>
    </row>
    <row r="4" spans="1:11" ht="15" customHeight="1">
      <c r="A4" s="93"/>
      <c r="B4" s="117"/>
      <c r="C4" s="95"/>
      <c r="D4" s="99" t="s">
        <v>33</v>
      </c>
      <c r="E4" s="118"/>
      <c r="F4" s="118"/>
      <c r="G4" s="118"/>
      <c r="H4" s="99" t="s">
        <v>32</v>
      </c>
      <c r="I4" s="118"/>
      <c r="J4" s="99" t="s">
        <v>55</v>
      </c>
      <c r="K4" s="105"/>
    </row>
    <row r="5" spans="1:11" ht="21" customHeight="1" thickBot="1">
      <c r="A5" s="96"/>
      <c r="B5" s="97"/>
      <c r="C5" s="98"/>
      <c r="D5" s="101"/>
      <c r="E5" s="119"/>
      <c r="F5" s="119"/>
      <c r="G5" s="119"/>
      <c r="H5" s="103"/>
      <c r="I5" s="104"/>
      <c r="J5" s="103"/>
      <c r="K5" s="106"/>
    </row>
    <row r="6" spans="1:11" ht="21" customHeight="1" thickBot="1">
      <c r="A6" s="96"/>
      <c r="B6" s="97"/>
      <c r="C6" s="98"/>
      <c r="D6" s="31" t="s">
        <v>9</v>
      </c>
      <c r="E6" s="32" t="s">
        <v>8</v>
      </c>
      <c r="F6" s="33" t="s">
        <v>7</v>
      </c>
      <c r="G6" s="34" t="s">
        <v>6</v>
      </c>
      <c r="H6" s="31" t="s">
        <v>5</v>
      </c>
      <c r="I6" s="35" t="s">
        <v>3</v>
      </c>
      <c r="J6" s="36" t="s">
        <v>31</v>
      </c>
      <c r="K6" s="37" t="s">
        <v>4</v>
      </c>
    </row>
    <row r="7" spans="1:11" ht="21" customHeight="1" thickBot="1">
      <c r="A7" s="96"/>
      <c r="B7" s="97"/>
      <c r="C7" s="98"/>
      <c r="D7" s="103" t="s">
        <v>30</v>
      </c>
      <c r="E7" s="104"/>
      <c r="F7" s="104"/>
      <c r="G7" s="104"/>
      <c r="H7" s="103" t="s">
        <v>30</v>
      </c>
      <c r="I7" s="104"/>
      <c r="J7" s="103" t="s">
        <v>29</v>
      </c>
      <c r="K7" s="106"/>
    </row>
    <row r="8" spans="1:11" ht="18" customHeight="1">
      <c r="A8" s="96"/>
      <c r="B8" s="97"/>
      <c r="C8" s="98"/>
      <c r="D8" s="3" t="s">
        <v>28</v>
      </c>
      <c r="E8" s="4" t="s">
        <v>27</v>
      </c>
      <c r="F8" s="5" t="s">
        <v>26</v>
      </c>
      <c r="G8" s="120" t="s">
        <v>25</v>
      </c>
      <c r="H8" s="3" t="s">
        <v>24</v>
      </c>
      <c r="I8" s="7" t="s">
        <v>23</v>
      </c>
      <c r="J8" s="103"/>
      <c r="K8" s="106"/>
    </row>
    <row r="9" spans="1:11" ht="18" customHeight="1" thickBot="1">
      <c r="A9" s="8"/>
      <c r="B9" s="121"/>
      <c r="C9" s="10"/>
      <c r="D9" s="11"/>
      <c r="E9" s="12"/>
      <c r="F9" s="13"/>
      <c r="G9" s="14"/>
      <c r="H9" s="11"/>
      <c r="I9" s="15"/>
      <c r="J9" s="11"/>
      <c r="K9" s="16"/>
    </row>
    <row r="10" spans="1:11" ht="18.75" customHeight="1">
      <c r="A10" s="17" t="s">
        <v>22</v>
      </c>
      <c r="B10" s="38"/>
      <c r="C10" s="39"/>
      <c r="D10" s="40"/>
      <c r="E10" s="41"/>
      <c r="F10" s="41"/>
      <c r="G10" s="42"/>
      <c r="H10" s="40"/>
      <c r="I10" s="38"/>
      <c r="J10" s="40"/>
      <c r="K10" s="39"/>
    </row>
    <row r="11" spans="1:11" ht="18.75" customHeight="1">
      <c r="A11" s="17"/>
      <c r="B11" s="38"/>
      <c r="C11" s="39"/>
      <c r="D11" s="40"/>
      <c r="E11" s="41"/>
      <c r="F11" s="41"/>
      <c r="G11" s="41"/>
      <c r="H11" s="40"/>
      <c r="I11" s="38"/>
      <c r="J11" s="40"/>
      <c r="K11" s="39"/>
    </row>
    <row r="12" spans="1:11" ht="18.75" customHeight="1">
      <c r="A12" s="43" t="s">
        <v>15</v>
      </c>
      <c r="B12" s="19" t="s">
        <v>21</v>
      </c>
      <c r="C12" s="44"/>
      <c r="D12" s="40"/>
      <c r="E12" s="41"/>
      <c r="F12" s="41"/>
      <c r="G12" s="41"/>
      <c r="H12" s="40"/>
      <c r="I12" s="38"/>
      <c r="J12" s="40"/>
      <c r="K12" s="39"/>
    </row>
    <row r="13" spans="1:11" ht="18.75" customHeight="1">
      <c r="A13" s="45"/>
      <c r="B13" s="46" t="s">
        <v>20</v>
      </c>
      <c r="C13" s="18" t="s">
        <v>11</v>
      </c>
      <c r="D13" s="47">
        <v>15.25</v>
      </c>
      <c r="E13" s="48">
        <v>80.97</v>
      </c>
      <c r="F13" s="48">
        <v>547.41</v>
      </c>
      <c r="G13" s="48">
        <v>5082.04</v>
      </c>
      <c r="H13" s="49"/>
      <c r="I13" s="50"/>
      <c r="J13" s="49"/>
      <c r="K13" s="51"/>
    </row>
    <row r="14" spans="1:11" ht="18.75" customHeight="1">
      <c r="A14" s="45"/>
      <c r="B14" s="46" t="s">
        <v>19</v>
      </c>
      <c r="C14" s="18" t="s">
        <v>10</v>
      </c>
      <c r="D14" s="52">
        <v>2.11761E-2</v>
      </c>
      <c r="E14" s="53">
        <v>8.0342999999999994E-3</v>
      </c>
      <c r="F14" s="53">
        <v>4.9248E-3</v>
      </c>
      <c r="G14" s="53">
        <v>3.902E-4</v>
      </c>
      <c r="H14" s="52">
        <v>3.902E-4</v>
      </c>
      <c r="I14" s="54">
        <v>3.1940000000000001E-4</v>
      </c>
      <c r="J14" s="52">
        <v>7.2749999999999996E-4</v>
      </c>
      <c r="K14" s="55">
        <v>5.3870000000000003E-4</v>
      </c>
    </row>
    <row r="15" spans="1:11" ht="18.75" customHeight="1">
      <c r="A15" s="45"/>
      <c r="B15" s="46" t="s">
        <v>18</v>
      </c>
      <c r="C15" s="18" t="s">
        <v>39</v>
      </c>
      <c r="D15" s="56"/>
      <c r="E15" s="57"/>
      <c r="F15" s="57"/>
      <c r="G15" s="57"/>
      <c r="H15" s="52">
        <v>2.0328178000000001</v>
      </c>
      <c r="I15" s="54">
        <v>0.489178</v>
      </c>
      <c r="J15" s="56"/>
      <c r="K15" s="58"/>
    </row>
    <row r="16" spans="1:11" s="2" customFormat="1" ht="18" customHeight="1">
      <c r="A16" s="45"/>
      <c r="B16" s="38"/>
      <c r="C16" s="39"/>
      <c r="D16" s="59"/>
      <c r="E16" s="60"/>
      <c r="F16" s="60"/>
      <c r="G16" s="60"/>
      <c r="H16" s="59"/>
      <c r="I16" s="61"/>
      <c r="J16" s="59"/>
      <c r="K16" s="62"/>
    </row>
    <row r="17" spans="1:11" ht="18" customHeight="1">
      <c r="A17" s="43" t="s">
        <v>14</v>
      </c>
      <c r="B17" s="19" t="s">
        <v>17</v>
      </c>
      <c r="C17" s="18" t="s">
        <v>10</v>
      </c>
      <c r="D17" s="63"/>
      <c r="E17" s="64"/>
      <c r="F17" s="65"/>
      <c r="G17" s="65"/>
      <c r="H17" s="27"/>
      <c r="I17" s="65"/>
      <c r="J17" s="27"/>
      <c r="K17" s="28"/>
    </row>
    <row r="18" spans="1:11" ht="18" customHeight="1">
      <c r="A18" s="45"/>
      <c r="B18" s="38"/>
      <c r="C18" s="66"/>
      <c r="D18" s="60"/>
      <c r="E18" s="60"/>
      <c r="F18" s="60"/>
      <c r="G18" s="60"/>
      <c r="H18" s="59"/>
      <c r="I18" s="61"/>
      <c r="J18" s="59"/>
      <c r="K18" s="62"/>
    </row>
    <row r="19" spans="1:11" ht="17.25" customHeight="1">
      <c r="A19" s="43" t="s">
        <v>13</v>
      </c>
      <c r="B19" s="26" t="s">
        <v>2</v>
      </c>
      <c r="C19" s="66"/>
      <c r="D19" s="60"/>
      <c r="E19" s="60"/>
      <c r="F19" s="60"/>
      <c r="G19" s="60"/>
      <c r="H19" s="59"/>
      <c r="I19" s="61"/>
      <c r="J19" s="59"/>
      <c r="K19" s="62"/>
    </row>
    <row r="20" spans="1:11" ht="18" customHeight="1">
      <c r="A20" s="45"/>
      <c r="B20" s="46" t="s">
        <v>0</v>
      </c>
      <c r="C20" s="18" t="s">
        <v>11</v>
      </c>
      <c r="D20" s="87"/>
      <c r="E20" s="88"/>
      <c r="F20" s="88"/>
      <c r="G20" s="89"/>
      <c r="H20" s="84">
        <v>57.65</v>
      </c>
      <c r="I20" s="86"/>
      <c r="J20" s="87"/>
      <c r="K20" s="89"/>
    </row>
    <row r="21" spans="1:11" ht="18" customHeight="1">
      <c r="A21" s="45"/>
      <c r="B21" s="46" t="s">
        <v>1</v>
      </c>
      <c r="C21" s="18" t="s">
        <v>11</v>
      </c>
      <c r="D21" s="84">
        <v>57.65</v>
      </c>
      <c r="E21" s="85"/>
      <c r="F21" s="85"/>
      <c r="G21" s="86"/>
      <c r="H21" s="87"/>
      <c r="I21" s="88"/>
      <c r="J21" s="87"/>
      <c r="K21" s="89"/>
    </row>
    <row r="22" spans="1:11" ht="21" customHeight="1">
      <c r="A22" s="45"/>
      <c r="B22" s="46" t="s">
        <v>16</v>
      </c>
      <c r="C22" s="18" t="s">
        <v>11</v>
      </c>
      <c r="D22" s="84">
        <v>17.850000000000001</v>
      </c>
      <c r="E22" s="85"/>
      <c r="F22" s="85"/>
      <c r="G22" s="86"/>
      <c r="H22" s="87"/>
      <c r="I22" s="88"/>
      <c r="J22" s="87"/>
      <c r="K22" s="89"/>
    </row>
    <row r="23" spans="1:11" ht="18" customHeight="1">
      <c r="A23" s="45"/>
      <c r="B23" s="38"/>
      <c r="C23" s="66"/>
      <c r="D23" s="59"/>
      <c r="E23" s="60"/>
      <c r="F23" s="60"/>
      <c r="G23" s="67"/>
      <c r="H23" s="59"/>
      <c r="I23" s="61"/>
      <c r="J23" s="59"/>
      <c r="K23" s="62"/>
    </row>
    <row r="24" spans="1:11" ht="18" customHeight="1">
      <c r="A24" s="17" t="s">
        <v>36</v>
      </c>
      <c r="B24" s="38"/>
      <c r="C24" s="18" t="s">
        <v>10</v>
      </c>
      <c r="D24" s="21">
        <v>6.4300000000000004E-5</v>
      </c>
      <c r="E24" s="22">
        <v>6.4300000000000004E-5</v>
      </c>
      <c r="F24" s="23">
        <v>6.4300000000000004E-5</v>
      </c>
      <c r="G24" s="65"/>
      <c r="H24" s="27"/>
      <c r="I24" s="65"/>
      <c r="J24" s="27"/>
      <c r="K24" s="28"/>
    </row>
    <row r="25" spans="1:11" ht="18" customHeight="1">
      <c r="A25" s="45"/>
      <c r="B25" s="38"/>
      <c r="C25" s="66"/>
      <c r="D25" s="59"/>
      <c r="E25" s="60"/>
      <c r="F25" s="60"/>
      <c r="G25" s="60"/>
      <c r="H25" s="59"/>
      <c r="I25" s="61"/>
      <c r="J25" s="59"/>
      <c r="K25" s="62"/>
    </row>
    <row r="26" spans="1:11" ht="22.5" customHeight="1">
      <c r="A26" s="17" t="s">
        <v>37</v>
      </c>
      <c r="B26" s="38"/>
      <c r="C26" s="18"/>
      <c r="D26" s="59"/>
      <c r="E26" s="60"/>
      <c r="F26" s="60"/>
      <c r="G26" s="60"/>
      <c r="H26" s="59"/>
      <c r="I26" s="61"/>
      <c r="J26" s="59"/>
      <c r="K26" s="62"/>
    </row>
    <row r="27" spans="1:11" ht="18" customHeight="1">
      <c r="A27" s="20" t="s">
        <v>15</v>
      </c>
      <c r="B27" s="19" t="s">
        <v>12</v>
      </c>
      <c r="C27" s="18" t="s">
        <v>10</v>
      </c>
      <c r="D27" s="21">
        <v>1.4689999999999999E-4</v>
      </c>
      <c r="E27" s="22">
        <v>1.4689999999999999E-4</v>
      </c>
      <c r="F27" s="23">
        <v>1.4689999999999999E-4</v>
      </c>
      <c r="G27" s="23">
        <v>2.5599999999999999E-5</v>
      </c>
      <c r="H27" s="24">
        <v>2.5599999999999999E-5</v>
      </c>
      <c r="I27" s="23">
        <v>5.2000000000000002E-6</v>
      </c>
      <c r="J27" s="27"/>
      <c r="K27" s="28"/>
    </row>
    <row r="28" spans="1:11" ht="18" customHeight="1">
      <c r="A28" s="25" t="s">
        <v>14</v>
      </c>
      <c r="B28" s="26" t="s">
        <v>38</v>
      </c>
      <c r="C28" s="18" t="s">
        <v>10</v>
      </c>
      <c r="D28" s="21">
        <v>7.3899999999999994E-5</v>
      </c>
      <c r="E28" s="22">
        <v>7.3899999999999994E-5</v>
      </c>
      <c r="F28" s="23">
        <v>7.3899999999999994E-5</v>
      </c>
      <c r="G28" s="23">
        <v>1.29E-5</v>
      </c>
      <c r="H28" s="24">
        <v>1.29E-5</v>
      </c>
      <c r="I28" s="23">
        <v>2.6000000000000001E-6</v>
      </c>
      <c r="J28" s="27"/>
      <c r="K28" s="28"/>
    </row>
    <row r="29" spans="1:11" ht="16" thickBot="1">
      <c r="A29" s="68"/>
      <c r="B29" s="116"/>
      <c r="C29" s="69"/>
      <c r="D29" s="70"/>
      <c r="E29" s="71"/>
      <c r="F29" s="71"/>
      <c r="G29" s="71"/>
      <c r="H29" s="70"/>
      <c r="I29" s="122"/>
      <c r="J29" s="70"/>
      <c r="K29" s="73"/>
    </row>
    <row r="31" spans="1:11" ht="30" customHeight="1" thickBot="1">
      <c r="A31" s="74"/>
      <c r="B31" s="107" t="s">
        <v>35</v>
      </c>
      <c r="C31" s="107"/>
      <c r="D31" s="107"/>
      <c r="E31" s="107"/>
      <c r="F31" s="107"/>
      <c r="G31" s="107"/>
      <c r="H31" s="107"/>
      <c r="I31" s="107"/>
      <c r="J31" s="107"/>
      <c r="K31" s="107"/>
    </row>
    <row r="32" spans="1:11">
      <c r="A32" s="75"/>
      <c r="B32" s="108"/>
      <c r="C32" s="108"/>
      <c r="D32" s="108"/>
      <c r="E32" s="108"/>
      <c r="F32" s="108"/>
      <c r="G32" s="108"/>
      <c r="H32" s="108"/>
      <c r="I32" s="108"/>
      <c r="J32" s="108"/>
      <c r="K32" s="108"/>
    </row>
    <row r="33" spans="1:11">
      <c r="A33" s="76" t="s">
        <v>54</v>
      </c>
      <c r="B33" s="109" t="s">
        <v>57</v>
      </c>
      <c r="C33" s="109"/>
      <c r="D33" s="109"/>
      <c r="E33" s="109"/>
      <c r="F33" s="109"/>
      <c r="G33" s="109"/>
      <c r="H33" s="109"/>
      <c r="I33" s="109"/>
      <c r="J33" s="109"/>
      <c r="K33" s="109"/>
    </row>
    <row r="34" spans="1:11">
      <c r="A34" s="75" t="s">
        <v>54</v>
      </c>
      <c r="B34" s="109" t="s">
        <v>40</v>
      </c>
      <c r="C34" s="109"/>
      <c r="D34" s="109"/>
      <c r="E34" s="109"/>
      <c r="F34" s="109"/>
      <c r="G34" s="109"/>
      <c r="H34" s="109"/>
      <c r="I34" s="109"/>
      <c r="J34" s="109"/>
      <c r="K34" s="109"/>
    </row>
    <row r="35" spans="1:11">
      <c r="A35" s="75" t="s">
        <v>54</v>
      </c>
      <c r="B35" s="109" t="s">
        <v>41</v>
      </c>
      <c r="C35" s="109"/>
      <c r="D35" s="109"/>
      <c r="E35" s="109"/>
      <c r="F35" s="109"/>
      <c r="G35" s="109"/>
      <c r="H35" s="109"/>
      <c r="I35" s="109"/>
      <c r="J35" s="109"/>
      <c r="K35" s="109"/>
    </row>
    <row r="36" spans="1:11">
      <c r="A36" s="75" t="s">
        <v>54</v>
      </c>
      <c r="B36" s="109" t="s">
        <v>42</v>
      </c>
      <c r="C36" s="109"/>
      <c r="D36" s="109"/>
      <c r="E36" s="109"/>
      <c r="F36" s="109"/>
      <c r="G36" s="109"/>
      <c r="H36" s="109"/>
      <c r="I36" s="109"/>
      <c r="J36" s="109"/>
      <c r="K36" s="109"/>
    </row>
    <row r="37" spans="1:11">
      <c r="A37" s="75" t="s">
        <v>54</v>
      </c>
      <c r="B37" s="109" t="s">
        <v>43</v>
      </c>
      <c r="C37" s="109"/>
      <c r="D37" s="109"/>
      <c r="E37" s="109"/>
      <c r="F37" s="109"/>
      <c r="G37" s="109"/>
      <c r="H37" s="109"/>
      <c r="I37" s="109"/>
      <c r="J37" s="109"/>
      <c r="K37" s="109"/>
    </row>
    <row r="38" spans="1:11">
      <c r="A38" s="75" t="s">
        <v>54</v>
      </c>
      <c r="B38" s="109" t="s">
        <v>44</v>
      </c>
      <c r="C38" s="109"/>
      <c r="D38" s="109"/>
      <c r="E38" s="109"/>
      <c r="F38" s="109"/>
      <c r="G38" s="109"/>
      <c r="H38" s="109"/>
      <c r="I38" s="109"/>
      <c r="J38" s="109"/>
      <c r="K38" s="109"/>
    </row>
    <row r="39" spans="1:11">
      <c r="A39" s="75"/>
      <c r="B39" s="109" t="s">
        <v>45</v>
      </c>
      <c r="C39" s="109"/>
      <c r="D39" s="109"/>
      <c r="E39" s="109"/>
      <c r="F39" s="109"/>
      <c r="G39" s="109"/>
      <c r="H39" s="109"/>
      <c r="I39" s="109"/>
      <c r="J39" s="109"/>
      <c r="K39" s="109"/>
    </row>
    <row r="40" spans="1:11">
      <c r="A40" s="75"/>
      <c r="B40" s="109" t="s">
        <v>46</v>
      </c>
      <c r="C40" s="109"/>
      <c r="D40" s="109"/>
      <c r="E40" s="109"/>
      <c r="F40" s="109"/>
      <c r="G40" s="109"/>
      <c r="H40" s="109"/>
      <c r="I40" s="109"/>
      <c r="J40" s="109"/>
      <c r="K40" s="109"/>
    </row>
    <row r="41" spans="1:11">
      <c r="A41" s="75" t="s">
        <v>54</v>
      </c>
      <c r="B41" s="109" t="s">
        <v>47</v>
      </c>
      <c r="C41" s="109"/>
      <c r="D41" s="109"/>
      <c r="E41" s="109"/>
      <c r="F41" s="109"/>
      <c r="G41" s="109"/>
      <c r="H41" s="109"/>
      <c r="I41" s="109"/>
      <c r="J41" s="109"/>
      <c r="K41" s="109"/>
    </row>
    <row r="42" spans="1:11">
      <c r="A42" s="75"/>
      <c r="B42" s="109" t="s">
        <v>48</v>
      </c>
      <c r="C42" s="109"/>
      <c r="D42" s="109"/>
      <c r="E42" s="109"/>
      <c r="F42" s="109"/>
      <c r="G42" s="109"/>
      <c r="H42" s="109"/>
      <c r="I42" s="109"/>
      <c r="J42" s="109"/>
      <c r="K42" s="109"/>
    </row>
    <row r="43" spans="1:11">
      <c r="A43" s="75" t="s">
        <v>54</v>
      </c>
      <c r="B43" s="109" t="s">
        <v>49</v>
      </c>
      <c r="C43" s="109"/>
      <c r="D43" s="109"/>
      <c r="E43" s="109"/>
      <c r="F43" s="109"/>
      <c r="G43" s="109"/>
      <c r="H43" s="109"/>
      <c r="I43" s="109"/>
      <c r="J43" s="109"/>
      <c r="K43" s="109"/>
    </row>
    <row r="44" spans="1:11">
      <c r="A44" s="75"/>
      <c r="B44" s="109" t="s">
        <v>48</v>
      </c>
      <c r="C44" s="109"/>
      <c r="D44" s="109"/>
      <c r="E44" s="109"/>
      <c r="F44" s="109"/>
      <c r="G44" s="109"/>
      <c r="H44" s="109"/>
      <c r="I44" s="109"/>
      <c r="J44" s="109"/>
      <c r="K44" s="109"/>
    </row>
    <row r="45" spans="1:11">
      <c r="A45" s="75" t="s">
        <v>54</v>
      </c>
      <c r="B45" s="109" t="s">
        <v>50</v>
      </c>
      <c r="C45" s="109"/>
      <c r="D45" s="109"/>
      <c r="E45" s="109"/>
      <c r="F45" s="109"/>
      <c r="G45" s="109"/>
      <c r="H45" s="109"/>
      <c r="I45" s="109"/>
      <c r="J45" s="109"/>
      <c r="K45" s="109"/>
    </row>
    <row r="46" spans="1:11">
      <c r="A46" s="75" t="s">
        <v>54</v>
      </c>
      <c r="B46" s="109" t="s">
        <v>51</v>
      </c>
      <c r="C46" s="109"/>
      <c r="D46" s="109"/>
      <c r="E46" s="109"/>
      <c r="F46" s="109"/>
      <c r="G46" s="109"/>
      <c r="H46" s="109"/>
      <c r="I46" s="109"/>
      <c r="J46" s="109"/>
      <c r="K46" s="109"/>
    </row>
    <row r="47" spans="1:11">
      <c r="A47" s="75"/>
      <c r="B47" s="109" t="s">
        <v>52</v>
      </c>
      <c r="C47" s="109"/>
      <c r="D47" s="109"/>
      <c r="E47" s="109"/>
      <c r="F47" s="109"/>
      <c r="G47" s="109"/>
      <c r="H47" s="109"/>
      <c r="I47" s="109"/>
      <c r="J47" s="109"/>
      <c r="K47" s="109"/>
    </row>
    <row r="48" spans="1:11">
      <c r="A48" s="75" t="s">
        <v>54</v>
      </c>
      <c r="B48" s="109" t="s">
        <v>53</v>
      </c>
      <c r="C48" s="109"/>
      <c r="D48" s="109"/>
      <c r="E48" s="109"/>
      <c r="F48" s="109"/>
      <c r="G48" s="109"/>
      <c r="H48" s="109"/>
      <c r="I48" s="109"/>
      <c r="J48" s="109"/>
      <c r="K48" s="109"/>
    </row>
    <row r="49" spans="1:11">
      <c r="A49" s="75"/>
      <c r="B49" s="109"/>
      <c r="C49" s="109"/>
      <c r="D49" s="109"/>
      <c r="E49" s="109"/>
      <c r="F49" s="109"/>
      <c r="G49" s="109"/>
      <c r="H49" s="109"/>
      <c r="I49" s="109"/>
      <c r="J49" s="109"/>
      <c r="K49" s="109"/>
    </row>
    <row r="50" spans="1:11">
      <c r="A50" s="75"/>
      <c r="B50" s="109"/>
      <c r="C50" s="109"/>
      <c r="D50" s="109"/>
      <c r="E50" s="109"/>
      <c r="F50" s="109"/>
      <c r="G50" s="109"/>
      <c r="H50" s="109"/>
      <c r="I50" s="109"/>
      <c r="J50" s="109"/>
      <c r="K50" s="109"/>
    </row>
    <row r="51" spans="1:11">
      <c r="A51" s="75"/>
      <c r="B51" s="109"/>
      <c r="C51" s="109"/>
      <c r="D51" s="109"/>
      <c r="E51" s="109"/>
      <c r="F51" s="109"/>
      <c r="G51" s="109"/>
      <c r="H51" s="109"/>
      <c r="I51" s="109"/>
      <c r="J51" s="109"/>
      <c r="K51" s="109"/>
    </row>
  </sheetData>
  <sheetProtection algorithmName="SHA-512" hashValue="oVr7rTQFs8A/Yu6tDt0cgyBzA5Op/72xMkgf/h98uoZ4HfDNF7O0rLNeNlQb53bO9j91UFXI2CGoFP0y/mh0Mw==" saltValue="YzFbIwxGv4ZZ/REYwgzBpw==" spinCount="100000" sheet="1" objects="1" scenarios="1"/>
  <mergeCells count="38">
    <mergeCell ref="B46:K46"/>
    <mergeCell ref="B47:K47"/>
    <mergeCell ref="B48:K48"/>
    <mergeCell ref="B49:K49"/>
    <mergeCell ref="B50:K50"/>
    <mergeCell ref="B51:K51"/>
    <mergeCell ref="B40:K40"/>
    <mergeCell ref="B41:K41"/>
    <mergeCell ref="B42:K42"/>
    <mergeCell ref="B43:K43"/>
    <mergeCell ref="B44:K44"/>
    <mergeCell ref="B45:K45"/>
    <mergeCell ref="B34:K34"/>
    <mergeCell ref="B35:K35"/>
    <mergeCell ref="B36:K36"/>
    <mergeCell ref="B37:K37"/>
    <mergeCell ref="B38:K38"/>
    <mergeCell ref="B39:K39"/>
    <mergeCell ref="D22:G22"/>
    <mergeCell ref="H22:I22"/>
    <mergeCell ref="J22:K22"/>
    <mergeCell ref="B31:K31"/>
    <mergeCell ref="B32:K32"/>
    <mergeCell ref="B33:K33"/>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9" scale="5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D52287-C861-4CD4-873F-93F7E4C19581}"/>
</file>

<file path=customXml/itemProps2.xml><?xml version="1.0" encoding="utf-8"?>
<ds:datastoreItem xmlns:ds="http://schemas.openxmlformats.org/officeDocument/2006/customXml" ds:itemID="{5A67B6ED-D559-4527-8ECD-C63CEDA5F615}">
  <ds:schemaRefs>
    <ds:schemaRef ds:uri="http://purl.org/dc/elements/1.1/"/>
    <ds:schemaRef ds:uri="b7d0b2bc-4d39-4dfa-980f-576033d42667"/>
    <ds:schemaRef ds:uri="http://www.w3.org/XML/1998/namespace"/>
    <ds:schemaRef ds:uri="http://schemas.microsoft.com/office/infopath/2007/PartnerControls"/>
    <ds:schemaRef ds:uri="http://schemas.microsoft.com/office/2006/documentManagement/types"/>
    <ds:schemaRef ds:uri="a3d32e66-9e7d-4b70-b9a9-92946f995db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16282EBC-10FE-44A4-A37C-37BAF5679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17</vt:i4>
      </vt:variant>
    </vt:vector>
  </HeadingPairs>
  <TitlesOfParts>
    <vt:vector size="35" baseType="lpstr">
      <vt:lpstr>GAS Overzicht gezinnen &amp; kmo's</vt:lpstr>
      <vt:lpstr>Per DNB --&gt;</vt:lpstr>
      <vt:lpstr>FA GAS Afname</vt:lpstr>
      <vt:lpstr>FA GAS Injectie</vt:lpstr>
      <vt:lpstr>FHV GAS Afname</vt:lpstr>
      <vt:lpstr>FHV GAS Injectie</vt:lpstr>
      <vt:lpstr>FI GAS Afname</vt:lpstr>
      <vt:lpstr>FI GAS Injectie</vt:lpstr>
      <vt:lpstr>FK GAS Afname</vt:lpstr>
      <vt:lpstr>FK GAS Injectie</vt:lpstr>
      <vt:lpstr>FL GAS Afname</vt:lpstr>
      <vt:lpstr>FL GAS Injectie</vt:lpstr>
      <vt:lpstr>FMV GAS Afname</vt:lpstr>
      <vt:lpstr>FMV GAS Injectie</vt:lpstr>
      <vt:lpstr>FW GAS Afname</vt:lpstr>
      <vt:lpstr>FW GAS Injectie</vt:lpstr>
      <vt:lpstr>FZD GAS Afname</vt:lpstr>
      <vt:lpstr>FZD GAS Injectie</vt:lpstr>
      <vt:lpstr>'FA GAS Afname'!Afdrukbereik</vt:lpstr>
      <vt:lpstr>'FA GAS Injectie'!Afdrukbereik</vt:lpstr>
      <vt:lpstr>'FHV GAS Afname'!Afdrukbereik</vt:lpstr>
      <vt:lpstr>'FHV GAS Injectie'!Afdrukbereik</vt:lpstr>
      <vt:lpstr>'FI GAS Afname'!Afdrukbereik</vt:lpstr>
      <vt:lpstr>'FI GAS Injectie'!Afdrukbereik</vt:lpstr>
      <vt:lpstr>'FK GAS Afname'!Afdrukbereik</vt:lpstr>
      <vt:lpstr>'FK GAS Injectie'!Afdrukbereik</vt:lpstr>
      <vt:lpstr>'FL GAS Afname'!Afdrukbereik</vt:lpstr>
      <vt:lpstr>'FL GAS Injectie'!Afdrukbereik</vt:lpstr>
      <vt:lpstr>'FMV GAS Afname'!Afdrukbereik</vt:lpstr>
      <vt:lpstr>'FMV GAS Injectie'!Afdrukbereik</vt:lpstr>
      <vt:lpstr>'FW GAS Afname'!Afdrukbereik</vt:lpstr>
      <vt:lpstr>'FW GAS Injectie'!Afdrukbereik</vt:lpstr>
      <vt:lpstr>'FZD GAS Afname'!Afdrukbereik</vt:lpstr>
      <vt:lpstr>'FZD GAS Injectie'!Afdrukbereik</vt:lpstr>
      <vt:lpstr>'GAS Overzicht gezinnen &amp; kmo''s'!Afdrukbereik</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De Smit</dc:creator>
  <cp:lastModifiedBy>Lienert Madou</cp:lastModifiedBy>
  <cp:lastPrinted>2025-11-17T13:54:25Z</cp:lastPrinted>
  <dcterms:created xsi:type="dcterms:W3CDTF">2014-06-04T07:25:01Z</dcterms:created>
  <dcterms:modified xsi:type="dcterms:W3CDTF">2025-11-21T09:43:20Z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y fmtid="{D5CDD505-2E9C-101B-9397-08002B2CF9AE}" pid="4" name="MSIP_Label_33388a57-ce48-4947-8b83-910a7bee2ddc_Enabled">
    <vt:lpwstr>true</vt:lpwstr>
  </property>
  <property fmtid="{D5CDD505-2E9C-101B-9397-08002B2CF9AE}" pid="5" name="MSIP_Label_33388a57-ce48-4947-8b83-910a7bee2ddc_SetDate">
    <vt:lpwstr>2025-07-15T12:25:04Z</vt:lpwstr>
  </property>
  <property fmtid="{D5CDD505-2E9C-101B-9397-08002B2CF9AE}" pid="6" name="MSIP_Label_33388a57-ce48-4947-8b83-910a7bee2ddc_Method">
    <vt:lpwstr>Standard</vt:lpwstr>
  </property>
  <property fmtid="{D5CDD505-2E9C-101B-9397-08002B2CF9AE}" pid="7" name="MSIP_Label_33388a57-ce48-4947-8b83-910a7bee2ddc_Name">
    <vt:lpwstr>Intern</vt:lpwstr>
  </property>
  <property fmtid="{D5CDD505-2E9C-101B-9397-08002B2CF9AE}" pid="8" name="MSIP_Label_33388a57-ce48-4947-8b83-910a7bee2ddc_SiteId">
    <vt:lpwstr>cc814b9c-9a99-44a2-bc5c-f7f275945ba5</vt:lpwstr>
  </property>
  <property fmtid="{D5CDD505-2E9C-101B-9397-08002B2CF9AE}" pid="9" name="MSIP_Label_33388a57-ce48-4947-8b83-910a7bee2ddc_ActionId">
    <vt:lpwstr>ede6c23d-f531-43b9-8e9e-652ec2b6e24e</vt:lpwstr>
  </property>
  <property fmtid="{D5CDD505-2E9C-101B-9397-08002B2CF9AE}" pid="10" name="MSIP_Label_33388a57-ce48-4947-8b83-910a7bee2ddc_ContentBits">
    <vt:lpwstr>1</vt:lpwstr>
  </property>
</Properties>
</file>